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4" yWindow="6000" windowWidth="19320" windowHeight="1116" tabRatio="314" activeTab="0"/>
  </bookViews>
  <sheets>
    <sheet name="средние цены (в разре районов)" sheetId="1" r:id="rId1"/>
  </sheets>
  <definedNames>
    <definedName name="_xlnm.Print_Area" localSheetId="0">'средние цены (в разре районов)'!$A$1:$Z$57</definedName>
  </definedNames>
  <calcPr fullCalcOnLoad="1"/>
</workbook>
</file>

<file path=xl/sharedStrings.xml><?xml version="1.0" encoding="utf-8"?>
<sst xmlns="http://schemas.openxmlformats.org/spreadsheetml/2006/main" count="80" uniqueCount="80">
  <si>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</si>
  <si>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</si>
  <si>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</si>
  <si>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Рыба мороженая неразделанная, кг</t>
  </si>
  <si>
    <t>Масло сливочное,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</si>
  <si>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</si>
  <si>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</si>
  <si>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</si>
  <si>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</si>
  <si>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</si>
  <si>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</si>
  <si>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</si>
  <si>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</si>
  <si>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</si>
  <si>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</si>
  <si>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</si>
  <si>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Лук репчатый, кг</t>
  </si>
  <si>
    <t>Яблоки, кг</t>
  </si>
  <si>
    <t>Куры (кроме куриных окорочков) кг</t>
  </si>
  <si>
    <t>Молоко питьевое, л</t>
  </si>
  <si>
    <t>Хлеб и булочные изделия из пшеничной муки,кг</t>
  </si>
  <si>
    <t>Морковь,кг</t>
  </si>
  <si>
    <t xml:space="preserve">Капуста белокочанная свежая, кг </t>
  </si>
  <si>
    <t xml:space="preserve">Города и районы </t>
  </si>
  <si>
    <t>Масло подсолнечное, л</t>
  </si>
  <si>
    <t>Минимальная цена по РТ (в среднем) на 24.05.2018</t>
  </si>
  <si>
    <t>Минимальная цена по РТ (в среднем) на 24.05.2019</t>
  </si>
  <si>
    <t xml:space="preserve">Минимальные потребительские цены </t>
  </si>
  <si>
    <t>на социально значимые продовольственные товары, реализуемые на розничных  рынках городов и районов</t>
  </si>
  <si>
    <t>Примечание: *  районы республики, в которых  отсутствуют розничные  рынки (Алькеевский, Атнинский, Балтасинский, Высокогорский, Лаишевский, Новошешминский, Сабинский, Спасский, Тукаевский, Тюлячинский).</t>
  </si>
  <si>
    <t xml:space="preserve">Азнакаевский </t>
  </si>
  <si>
    <t xml:space="preserve">Альметьевский </t>
  </si>
  <si>
    <t xml:space="preserve">Бавлинский </t>
  </si>
  <si>
    <t xml:space="preserve">Бугульминский </t>
  </si>
  <si>
    <t xml:space="preserve">Лениногорский </t>
  </si>
  <si>
    <t xml:space="preserve">Ютазинский </t>
  </si>
  <si>
    <t xml:space="preserve">Арский </t>
  </si>
  <si>
    <t xml:space="preserve">Атнинский </t>
  </si>
  <si>
    <t xml:space="preserve">Балтасинский </t>
  </si>
  <si>
    <t xml:space="preserve">Кукморский </t>
  </si>
  <si>
    <t xml:space="preserve">Сабинский </t>
  </si>
  <si>
    <t>Тюлячинский</t>
  </si>
  <si>
    <t xml:space="preserve">Нижнекамский </t>
  </si>
  <si>
    <t xml:space="preserve">Аксубаевский </t>
  </si>
  <si>
    <t xml:space="preserve">Заинский </t>
  </si>
  <si>
    <t xml:space="preserve">Муслюмовский </t>
  </si>
  <si>
    <t xml:space="preserve">Сармановский </t>
  </si>
  <si>
    <t xml:space="preserve">Черемшанский </t>
  </si>
  <si>
    <t xml:space="preserve">Наб.Челны </t>
  </si>
  <si>
    <t xml:space="preserve">Агрызский </t>
  </si>
  <si>
    <t xml:space="preserve">Актанышский </t>
  </si>
  <si>
    <t xml:space="preserve">Елабужский </t>
  </si>
  <si>
    <t xml:space="preserve">Мамадышский </t>
  </si>
  <si>
    <t xml:space="preserve">Мензелинский </t>
  </si>
  <si>
    <t xml:space="preserve">Менделеевский </t>
  </si>
  <si>
    <t xml:space="preserve">Тукаевский </t>
  </si>
  <si>
    <t>Казань</t>
  </si>
  <si>
    <t xml:space="preserve">Высокогорский </t>
  </si>
  <si>
    <t>Лаишевский</t>
  </si>
  <si>
    <t xml:space="preserve">Пестречинский </t>
  </si>
  <si>
    <t>Рыбно-Слободский</t>
  </si>
  <si>
    <t xml:space="preserve">Чистопольский </t>
  </si>
  <si>
    <t xml:space="preserve">Алексеевский </t>
  </si>
  <si>
    <t xml:space="preserve">Алькеевский </t>
  </si>
  <si>
    <t xml:space="preserve">Новошешминский </t>
  </si>
  <si>
    <t xml:space="preserve">Нурлатский </t>
  </si>
  <si>
    <t>Спасский</t>
  </si>
  <si>
    <t>Зеленодольский</t>
  </si>
  <si>
    <t>Апастовский</t>
  </si>
  <si>
    <t xml:space="preserve">Буинский </t>
  </si>
  <si>
    <t xml:space="preserve">Верхнеуслонский </t>
  </si>
  <si>
    <t xml:space="preserve">Дрожжановский </t>
  </si>
  <si>
    <t xml:space="preserve">Кайбицкий </t>
  </si>
  <si>
    <t xml:space="preserve">Камско-Устьинский </t>
  </si>
  <si>
    <t xml:space="preserve">Тетюшский </t>
  </si>
  <si>
    <t>Средняя цена по РТ (в руб.)  на 21.02.2018</t>
  </si>
  <si>
    <t>* Мониторинг цен в г.Казань еженедельно проводится на разных торговых объектах. 
На текущей неделе мониторинг цен в г.Казани проведен на территории  ОАО «Центральный рынок г. Казани» (г.Казань, ул. М.Межлаука, 13)
 * Подготовлено Госалкогольинспекцией РТ. Размещено на сайте prav.tatarstan.ru</t>
  </si>
  <si>
    <t>на 1 марта 2018 года</t>
  </si>
  <si>
    <t>Средняя цена по РТ (в руб.)  на 01.03.2018</t>
  </si>
  <si>
    <t xml:space="preserve">Индекс потребительских цен (в %) 01.03.18г. к 21.02.18г.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</si>
</sst>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;[Red]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р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14"/>
      <color indexed="10"/>
      <name val="Arial Cyr"/>
      <family val="2"/>
    </font>
    <font>
      <b/>
      <sz val="12"/>
      <color indexed="10"/>
      <name val="Arial Cyr"/>
      <family val="0"/>
    </font>
    <font>
      <sz val="12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b/>
      <i/>
      <sz val="12"/>
      <name val="Arial Cyr"/>
      <family val="0"/>
    </font>
    <font>
      <i/>
      <sz val="12"/>
      <color indexed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textRotation="90" wrapText="1"/>
    </xf>
    <xf numFmtId="2" fontId="2" fillId="32" borderId="12" xfId="0" applyNumberFormat="1" applyFont="1" applyFill="1" applyBorder="1" applyAlignment="1">
      <alignment horizontal="center" vertical="center" textRotation="90" wrapText="1"/>
    </xf>
    <xf numFmtId="2" fontId="3" fillId="0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60" fillId="32" borderId="13" xfId="0" applyFont="1" applyFill="1" applyBorder="1" applyAlignment="1">
      <alignment horizontal="center"/>
    </xf>
    <xf numFmtId="0" fontId="8" fillId="32" borderId="13" xfId="0" applyFont="1" applyFill="1" applyBorder="1" applyAlignment="1">
      <alignment/>
    </xf>
    <xf numFmtId="0" fontId="2" fillId="32" borderId="14" xfId="0" applyFont="1" applyFill="1" applyBorder="1" applyAlignment="1">
      <alignment horizontal="left" vertical="center" wrapText="1"/>
    </xf>
    <xf numFmtId="2" fontId="16" fillId="32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2" fontId="16" fillId="0" borderId="1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0" fontId="16" fillId="0" borderId="14" xfId="0" applyNumberFormat="1" applyFont="1" applyFill="1" applyBorder="1" applyAlignment="1">
      <alignment horizontal="center" vertical="center"/>
    </xf>
    <xf numFmtId="180" fontId="16" fillId="32" borderId="14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7" fillId="32" borderId="15" xfId="0" applyNumberFormat="1" applyFont="1" applyFill="1" applyBorder="1" applyAlignment="1">
      <alignment/>
    </xf>
    <xf numFmtId="0" fontId="2" fillId="32" borderId="16" xfId="0" applyNumberFormat="1" applyFont="1" applyFill="1" applyBorder="1" applyAlignment="1">
      <alignment horizontal="center" vertical="center" wrapText="1"/>
    </xf>
    <xf numFmtId="0" fontId="7" fillId="32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19" fillId="0" borderId="14" xfId="0" applyFont="1" applyFill="1" applyBorder="1" applyAlignment="1">
      <alignment horizontal="left" vertical="center" wrapText="1"/>
    </xf>
    <xf numFmtId="0" fontId="19" fillId="32" borderId="14" xfId="0" applyFont="1" applyFill="1" applyBorder="1" applyAlignment="1">
      <alignment horizontal="left" vertical="center" wrapText="1"/>
    </xf>
    <xf numFmtId="2" fontId="2" fillId="32" borderId="14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top"/>
    </xf>
    <xf numFmtId="0" fontId="8" fillId="32" borderId="19" xfId="0" applyFont="1" applyFill="1" applyBorder="1" applyAlignment="1">
      <alignment horizontal="center" vertical="top"/>
    </xf>
    <xf numFmtId="0" fontId="8" fillId="32" borderId="20" xfId="0" applyFont="1" applyFill="1" applyBorder="1" applyAlignment="1">
      <alignment horizontal="center" vertical="top"/>
    </xf>
    <xf numFmtId="0" fontId="8" fillId="32" borderId="21" xfId="0" applyFont="1" applyFill="1" applyBorder="1" applyAlignment="1">
      <alignment horizontal="center" vertical="top" wrapText="1"/>
    </xf>
    <xf numFmtId="0" fontId="9" fillId="32" borderId="22" xfId="0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8" fillId="32" borderId="24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25" xfId="0" applyFont="1" applyFill="1" applyBorder="1" applyAlignment="1">
      <alignment horizontal="center" vertical="top"/>
    </xf>
    <xf numFmtId="2" fontId="16" fillId="0" borderId="2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60"/>
  <sheetViews>
    <sheetView tabSelected="1" view="pageBreakPreview" zoomScale="75" zoomScaleNormal="50" zoomScaleSheetLayoutView="75" workbookViewId="0" topLeftCell="A1">
      <selection activeCell="C51" sqref="C51:Z55"/>
    </sheetView>
  </sheetViews>
  <sheetFormatPr defaultColWidth="9.125" defaultRowHeight="12.75"/>
  <cols>
    <col min="1" max="1" width="4.125" style="8" customWidth="1"/>
    <col min="2" max="2" width="30.125" style="13" customWidth="1"/>
    <col min="3" max="3" width="13.625" style="5" customWidth="1"/>
    <col min="4" max="4" width="12.50390625" style="6" customWidth="1"/>
    <col min="5" max="5" width="12.375" style="6" customWidth="1"/>
    <col min="6" max="6" width="13.375" style="5" customWidth="1"/>
    <col min="7" max="7" width="12.875" style="5" customWidth="1"/>
    <col min="8" max="8" width="12.125" style="26" customWidth="1"/>
    <col min="9" max="13" width="10.375" style="5" customWidth="1"/>
    <col min="14" max="14" width="12.875" style="5" customWidth="1"/>
    <col min="15" max="21" width="10.375" style="5" customWidth="1"/>
    <col min="22" max="22" width="11.625" style="23" customWidth="1"/>
    <col min="23" max="26" width="10.375" style="5" customWidth="1"/>
    <col min="27" max="16384" width="9.125" style="1" customWidth="1"/>
  </cols>
  <sheetData>
    <row r="1" spans="1:26" ht="21" customHeight="1">
      <c r="A1" s="17"/>
      <c r="B1" s="53" t="s">
        <v>27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6" ht="22.5" customHeight="1">
      <c r="A2" s="18"/>
      <c r="B2" s="59" t="s">
        <v>28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1:26" ht="19.5" customHeight="1" thickBot="1">
      <c r="A3" s="18"/>
      <c r="B3" s="56" t="s">
        <v>77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/>
    </row>
    <row r="4" spans="1:26" ht="164.25" customHeight="1" thickBot="1">
      <c r="A4" s="19"/>
      <c r="B4" s="20" t="s">
        <v>23</v>
      </c>
      <c r="C4" s="21" t="s">
        <v>0</v>
      </c>
      <c r="D4" s="21" t="s">
        <v>1</v>
      </c>
      <c r="E4" s="21" t="s">
        <v>2</v>
      </c>
      <c r="F4" s="21" t="s">
        <v>18</v>
      </c>
      <c r="G4" s="21" t="s">
        <v>3</v>
      </c>
      <c r="H4" s="21" t="s">
        <v>4</v>
      </c>
      <c r="I4" s="21" t="s">
        <v>24</v>
      </c>
      <c r="J4" s="21" t="s">
        <v>19</v>
      </c>
      <c r="K4" s="21" t="s">
        <v>5</v>
      </c>
      <c r="L4" s="21" t="s">
        <v>6</v>
      </c>
      <c r="M4" s="21" t="s">
        <v>7</v>
      </c>
      <c r="N4" s="21" t="s">
        <v>8</v>
      </c>
      <c r="O4" s="21" t="s">
        <v>9</v>
      </c>
      <c r="P4" s="21" t="s">
        <v>10</v>
      </c>
      <c r="Q4" s="21" t="s">
        <v>20</v>
      </c>
      <c r="R4" s="21" t="s">
        <v>11</v>
      </c>
      <c r="S4" s="21" t="s">
        <v>12</v>
      </c>
      <c r="T4" s="21" t="s">
        <v>13</v>
      </c>
      <c r="U4" s="21" t="s">
        <v>14</v>
      </c>
      <c r="V4" s="22" t="s">
        <v>15</v>
      </c>
      <c r="W4" s="21" t="s">
        <v>22</v>
      </c>
      <c r="X4" s="21" t="s">
        <v>16</v>
      </c>
      <c r="Y4" s="21" t="s">
        <v>21</v>
      </c>
      <c r="Z4" s="21" t="s">
        <v>17</v>
      </c>
    </row>
    <row r="5" spans="1:26" s="12" customFormat="1" ht="16.5" customHeight="1">
      <c r="A5" s="46"/>
      <c r="B5" s="47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</row>
    <row r="6" spans="1:27" ht="21">
      <c r="A6" s="45">
        <v>1</v>
      </c>
      <c r="B6" s="50" t="s">
        <v>49</v>
      </c>
      <c r="C6" s="29"/>
      <c r="D6" s="29"/>
      <c r="E6" s="29"/>
      <c r="F6" s="29">
        <v>110</v>
      </c>
      <c r="G6" s="29">
        <v>120</v>
      </c>
      <c r="H6" s="29"/>
      <c r="I6" s="29">
        <v>63.2</v>
      </c>
      <c r="J6" s="29">
        <v>43.1</v>
      </c>
      <c r="K6" s="29">
        <v>45</v>
      </c>
      <c r="L6" s="29">
        <v>40</v>
      </c>
      <c r="M6" s="29">
        <v>8</v>
      </c>
      <c r="N6" s="29">
        <v>380</v>
      </c>
      <c r="O6" s="29">
        <v>24</v>
      </c>
      <c r="P6" s="29">
        <v>37.2</v>
      </c>
      <c r="Q6" s="29">
        <v>37.8</v>
      </c>
      <c r="R6" s="29">
        <v>46</v>
      </c>
      <c r="S6" s="29">
        <v>25</v>
      </c>
      <c r="T6" s="29">
        <v>42</v>
      </c>
      <c r="U6" s="29">
        <v>30</v>
      </c>
      <c r="V6" s="29">
        <v>23</v>
      </c>
      <c r="W6" s="29">
        <v>22</v>
      </c>
      <c r="X6" s="29">
        <v>23</v>
      </c>
      <c r="Y6" s="29">
        <v>27</v>
      </c>
      <c r="Z6" s="29">
        <v>70</v>
      </c>
      <c r="AA6" s="14"/>
    </row>
    <row r="7" spans="1:27" ht="21">
      <c r="A7" s="45">
        <v>2</v>
      </c>
      <c r="B7" s="50" t="s">
        <v>30</v>
      </c>
      <c r="C7" s="29">
        <v>280</v>
      </c>
      <c r="D7" s="29">
        <v>280</v>
      </c>
      <c r="E7" s="29">
        <v>375</v>
      </c>
      <c r="F7" s="29">
        <v>140</v>
      </c>
      <c r="G7" s="29">
        <v>150</v>
      </c>
      <c r="H7" s="29">
        <v>400</v>
      </c>
      <c r="I7" s="29">
        <v>70</v>
      </c>
      <c r="J7" s="29">
        <v>50</v>
      </c>
      <c r="K7" s="29">
        <v>65</v>
      </c>
      <c r="L7" s="29">
        <v>45</v>
      </c>
      <c r="M7" s="29">
        <v>10</v>
      </c>
      <c r="N7" s="29">
        <v>500</v>
      </c>
      <c r="O7" s="29">
        <v>36</v>
      </c>
      <c r="P7" s="29">
        <v>35</v>
      </c>
      <c r="Q7" s="29">
        <v>40</v>
      </c>
      <c r="R7" s="29">
        <v>63</v>
      </c>
      <c r="S7" s="29">
        <v>40</v>
      </c>
      <c r="T7" s="29">
        <v>60</v>
      </c>
      <c r="U7" s="29">
        <v>45</v>
      </c>
      <c r="V7" s="29">
        <v>30</v>
      </c>
      <c r="W7" s="29">
        <v>40</v>
      </c>
      <c r="X7" s="29">
        <v>45</v>
      </c>
      <c r="Y7" s="29">
        <v>40</v>
      </c>
      <c r="Z7" s="29">
        <v>85</v>
      </c>
      <c r="AA7" s="14"/>
    </row>
    <row r="8" spans="1:27" ht="21">
      <c r="A8" s="45">
        <v>3</v>
      </c>
      <c r="B8" s="50" t="s">
        <v>43</v>
      </c>
      <c r="C8" s="29">
        <v>290</v>
      </c>
      <c r="D8" s="29">
        <v>200</v>
      </c>
      <c r="E8" s="29"/>
      <c r="F8" s="29">
        <v>115</v>
      </c>
      <c r="G8" s="29">
        <v>110</v>
      </c>
      <c r="H8" s="29">
        <v>415</v>
      </c>
      <c r="I8" s="29">
        <v>66.66</v>
      </c>
      <c r="J8" s="29">
        <v>40</v>
      </c>
      <c r="K8" s="29">
        <v>55</v>
      </c>
      <c r="L8" s="29">
        <v>27</v>
      </c>
      <c r="M8" s="29">
        <v>8</v>
      </c>
      <c r="N8" s="29">
        <v>250</v>
      </c>
      <c r="O8" s="29">
        <v>30</v>
      </c>
      <c r="P8" s="29">
        <v>42.1</v>
      </c>
      <c r="Q8" s="29">
        <v>65.78</v>
      </c>
      <c r="R8" s="29">
        <v>50</v>
      </c>
      <c r="S8" s="29">
        <v>24</v>
      </c>
      <c r="T8" s="29">
        <v>33</v>
      </c>
      <c r="U8" s="29">
        <v>40</v>
      </c>
      <c r="V8" s="29">
        <v>25</v>
      </c>
      <c r="W8" s="29">
        <v>15</v>
      </c>
      <c r="X8" s="29">
        <v>25</v>
      </c>
      <c r="Y8" s="29">
        <v>25</v>
      </c>
      <c r="Z8" s="29">
        <v>50</v>
      </c>
      <c r="AA8" s="14"/>
    </row>
    <row r="9" spans="1:27" ht="21">
      <c r="A9" s="45">
        <v>4</v>
      </c>
      <c r="B9" s="51" t="s">
        <v>50</v>
      </c>
      <c r="C9" s="52">
        <v>290</v>
      </c>
      <c r="D9" s="52"/>
      <c r="E9" s="52"/>
      <c r="F9" s="52">
        <v>140</v>
      </c>
      <c r="G9" s="52">
        <v>150</v>
      </c>
      <c r="H9" s="52"/>
      <c r="I9" s="52">
        <v>77.8</v>
      </c>
      <c r="J9" s="52">
        <v>50</v>
      </c>
      <c r="K9" s="52">
        <v>58</v>
      </c>
      <c r="L9" s="52">
        <v>40</v>
      </c>
      <c r="M9" s="52">
        <v>10</v>
      </c>
      <c r="N9" s="52">
        <v>400</v>
      </c>
      <c r="O9" s="52">
        <v>26</v>
      </c>
      <c r="P9" s="52">
        <v>43.3</v>
      </c>
      <c r="Q9" s="52">
        <v>43.3</v>
      </c>
      <c r="R9" s="52">
        <v>48</v>
      </c>
      <c r="S9" s="52">
        <v>30</v>
      </c>
      <c r="T9" s="52">
        <v>43</v>
      </c>
      <c r="U9" s="52">
        <v>35</v>
      </c>
      <c r="V9" s="52">
        <v>20</v>
      </c>
      <c r="W9" s="52">
        <v>20</v>
      </c>
      <c r="X9" s="52">
        <v>20</v>
      </c>
      <c r="Y9" s="52">
        <v>30</v>
      </c>
      <c r="Z9" s="52">
        <v>70</v>
      </c>
      <c r="AA9" s="14"/>
    </row>
    <row r="10" spans="1:30" s="2" customFormat="1" ht="21">
      <c r="A10" s="45">
        <v>5</v>
      </c>
      <c r="B10" s="51" t="s">
        <v>62</v>
      </c>
      <c r="C10" s="52">
        <v>280</v>
      </c>
      <c r="D10" s="52">
        <v>235</v>
      </c>
      <c r="E10" s="52">
        <v>300</v>
      </c>
      <c r="F10" s="52">
        <v>99</v>
      </c>
      <c r="G10" s="52">
        <v>139.9</v>
      </c>
      <c r="H10" s="52">
        <v>380</v>
      </c>
      <c r="I10" s="52">
        <v>53.1</v>
      </c>
      <c r="J10" s="52">
        <v>31.4</v>
      </c>
      <c r="K10" s="52">
        <v>48.9</v>
      </c>
      <c r="L10" s="52">
        <v>35</v>
      </c>
      <c r="M10" s="52">
        <v>9.9</v>
      </c>
      <c r="N10" s="52">
        <v>341.3</v>
      </c>
      <c r="O10" s="52">
        <v>27.9</v>
      </c>
      <c r="P10" s="52">
        <v>33.54</v>
      </c>
      <c r="Q10" s="52">
        <v>42</v>
      </c>
      <c r="R10" s="52">
        <v>41.9</v>
      </c>
      <c r="S10" s="52">
        <v>24.9</v>
      </c>
      <c r="T10" s="52">
        <v>34.9</v>
      </c>
      <c r="U10" s="52">
        <v>33.9</v>
      </c>
      <c r="V10" s="52">
        <v>24.9</v>
      </c>
      <c r="W10" s="52">
        <v>13.9</v>
      </c>
      <c r="X10" s="52">
        <v>17.9</v>
      </c>
      <c r="Y10" s="52">
        <v>22.8</v>
      </c>
      <c r="Z10" s="52">
        <v>71.9</v>
      </c>
      <c r="AA10" s="14"/>
      <c r="AD10" s="49"/>
    </row>
    <row r="11" spans="1:27" s="2" customFormat="1" ht="21">
      <c r="A11" s="45">
        <v>6</v>
      </c>
      <c r="B11" s="50" t="s">
        <v>63</v>
      </c>
      <c r="C11" s="29">
        <v>280</v>
      </c>
      <c r="D11" s="29">
        <v>280</v>
      </c>
      <c r="E11" s="29">
        <v>280</v>
      </c>
      <c r="F11" s="29">
        <v>125</v>
      </c>
      <c r="G11" s="29">
        <v>110</v>
      </c>
      <c r="H11" s="29">
        <v>450</v>
      </c>
      <c r="I11" s="29">
        <v>55.6</v>
      </c>
      <c r="J11" s="29">
        <v>47.6</v>
      </c>
      <c r="K11" s="29">
        <v>49</v>
      </c>
      <c r="L11" s="29">
        <v>29</v>
      </c>
      <c r="M11" s="29">
        <v>8.5</v>
      </c>
      <c r="N11" s="29">
        <v>250</v>
      </c>
      <c r="O11" s="29">
        <v>17.9</v>
      </c>
      <c r="P11" s="29">
        <v>38.67</v>
      </c>
      <c r="Q11" s="29">
        <v>40</v>
      </c>
      <c r="R11" s="29">
        <v>39</v>
      </c>
      <c r="S11" s="29">
        <v>23</v>
      </c>
      <c r="T11" s="29">
        <v>21.9</v>
      </c>
      <c r="U11" s="29">
        <v>19.1</v>
      </c>
      <c r="V11" s="29">
        <v>17.55</v>
      </c>
      <c r="W11" s="29">
        <v>12</v>
      </c>
      <c r="X11" s="29">
        <v>15.6</v>
      </c>
      <c r="Y11" s="29">
        <v>15.6</v>
      </c>
      <c r="Z11" s="29">
        <v>45</v>
      </c>
      <c r="AA11" s="14"/>
    </row>
    <row r="12" spans="1:27" s="2" customFormat="1" ht="21">
      <c r="A12" s="45">
        <v>7</v>
      </c>
      <c r="B12" s="50" t="s">
        <v>31</v>
      </c>
      <c r="C12" s="29">
        <v>280</v>
      </c>
      <c r="D12" s="29">
        <v>240</v>
      </c>
      <c r="E12" s="29">
        <v>400</v>
      </c>
      <c r="F12" s="29">
        <v>140</v>
      </c>
      <c r="G12" s="29">
        <v>150</v>
      </c>
      <c r="H12" s="29">
        <v>400</v>
      </c>
      <c r="I12" s="29">
        <v>65</v>
      </c>
      <c r="J12" s="29">
        <v>40</v>
      </c>
      <c r="K12" s="29">
        <v>70</v>
      </c>
      <c r="L12" s="29">
        <v>34</v>
      </c>
      <c r="M12" s="29">
        <v>10</v>
      </c>
      <c r="N12" s="29">
        <v>500</v>
      </c>
      <c r="O12" s="29">
        <v>30</v>
      </c>
      <c r="P12" s="29">
        <v>35.71</v>
      </c>
      <c r="Q12" s="29">
        <v>41.67</v>
      </c>
      <c r="R12" s="29">
        <v>60</v>
      </c>
      <c r="S12" s="29">
        <v>40</v>
      </c>
      <c r="T12" s="29">
        <v>60</v>
      </c>
      <c r="U12" s="29">
        <v>45</v>
      </c>
      <c r="V12" s="29">
        <v>30</v>
      </c>
      <c r="W12" s="29">
        <v>25</v>
      </c>
      <c r="X12" s="29">
        <v>35</v>
      </c>
      <c r="Y12" s="29">
        <v>35</v>
      </c>
      <c r="Z12" s="29">
        <v>70</v>
      </c>
      <c r="AA12" s="14"/>
    </row>
    <row r="13" spans="1:27" s="2" customFormat="1" ht="21">
      <c r="A13" s="45">
        <v>8</v>
      </c>
      <c r="B13" s="50" t="s">
        <v>68</v>
      </c>
      <c r="C13" s="29">
        <v>300</v>
      </c>
      <c r="D13" s="29"/>
      <c r="E13" s="29"/>
      <c r="F13" s="29">
        <v>145</v>
      </c>
      <c r="G13" s="29">
        <v>160</v>
      </c>
      <c r="H13" s="29">
        <v>422</v>
      </c>
      <c r="I13" s="29">
        <v>68</v>
      </c>
      <c r="J13" s="29">
        <v>35</v>
      </c>
      <c r="K13" s="29">
        <v>55</v>
      </c>
      <c r="L13" s="29">
        <v>36</v>
      </c>
      <c r="M13" s="29">
        <v>12</v>
      </c>
      <c r="N13" s="29">
        <v>490</v>
      </c>
      <c r="O13" s="29">
        <v>21</v>
      </c>
      <c r="P13" s="29">
        <v>39.83</v>
      </c>
      <c r="Q13" s="29">
        <v>46.18</v>
      </c>
      <c r="R13" s="29">
        <v>50</v>
      </c>
      <c r="S13" s="29">
        <v>30</v>
      </c>
      <c r="T13" s="29">
        <v>30</v>
      </c>
      <c r="U13" s="29">
        <v>31</v>
      </c>
      <c r="V13" s="29">
        <v>30</v>
      </c>
      <c r="W13" s="29">
        <v>13</v>
      </c>
      <c r="X13" s="29">
        <v>25</v>
      </c>
      <c r="Y13" s="29">
        <v>25</v>
      </c>
      <c r="Z13" s="29">
        <v>50</v>
      </c>
      <c r="AA13" s="14"/>
    </row>
    <row r="14" spans="1:27" s="2" customFormat="1" ht="21">
      <c r="A14" s="45">
        <v>9</v>
      </c>
      <c r="B14" s="51" t="s">
        <v>36</v>
      </c>
      <c r="C14" s="52">
        <v>270</v>
      </c>
      <c r="D14" s="52">
        <v>300</v>
      </c>
      <c r="E14" s="52">
        <v>450</v>
      </c>
      <c r="F14" s="52">
        <v>145</v>
      </c>
      <c r="G14" s="52">
        <v>140</v>
      </c>
      <c r="H14" s="52">
        <v>460</v>
      </c>
      <c r="I14" s="52">
        <v>75</v>
      </c>
      <c r="J14" s="52">
        <v>55</v>
      </c>
      <c r="K14" s="52">
        <v>50</v>
      </c>
      <c r="L14" s="52">
        <v>38</v>
      </c>
      <c r="M14" s="52">
        <v>12</v>
      </c>
      <c r="N14" s="52">
        <v>420</v>
      </c>
      <c r="O14" s="52">
        <v>27</v>
      </c>
      <c r="P14" s="52">
        <v>43</v>
      </c>
      <c r="Q14" s="52">
        <v>46</v>
      </c>
      <c r="R14" s="52">
        <v>60</v>
      </c>
      <c r="S14" s="52">
        <v>35</v>
      </c>
      <c r="T14" s="52">
        <v>37</v>
      </c>
      <c r="U14" s="52">
        <v>30</v>
      </c>
      <c r="V14" s="52">
        <v>32</v>
      </c>
      <c r="W14" s="52">
        <v>20</v>
      </c>
      <c r="X14" s="52">
        <v>20</v>
      </c>
      <c r="Y14" s="52">
        <v>30</v>
      </c>
      <c r="Z14" s="52">
        <v>80</v>
      </c>
      <c r="AA14" s="14"/>
    </row>
    <row r="15" spans="1:31" s="2" customFormat="1" ht="21">
      <c r="A15" s="45">
        <v>10</v>
      </c>
      <c r="B15" s="50" t="s">
        <v>37</v>
      </c>
      <c r="C15" s="29">
        <v>300</v>
      </c>
      <c r="D15" s="29">
        <v>350</v>
      </c>
      <c r="E15" s="29">
        <v>400</v>
      </c>
      <c r="F15" s="29">
        <v>118</v>
      </c>
      <c r="G15" s="29">
        <v>75</v>
      </c>
      <c r="H15" s="29">
        <v>468</v>
      </c>
      <c r="I15" s="29">
        <v>62</v>
      </c>
      <c r="J15" s="29">
        <v>50</v>
      </c>
      <c r="K15" s="29">
        <v>60</v>
      </c>
      <c r="L15" s="29">
        <v>36</v>
      </c>
      <c r="M15" s="29">
        <v>10</v>
      </c>
      <c r="N15" s="29">
        <v>430</v>
      </c>
      <c r="O15" s="29">
        <v>19.5</v>
      </c>
      <c r="P15" s="29">
        <v>38.46</v>
      </c>
      <c r="Q15" s="29">
        <v>46.15</v>
      </c>
      <c r="R15" s="29">
        <v>56.33</v>
      </c>
      <c r="S15" s="29">
        <v>23</v>
      </c>
      <c r="T15" s="29">
        <v>35</v>
      </c>
      <c r="U15" s="29">
        <v>35</v>
      </c>
      <c r="V15" s="29">
        <v>18.5</v>
      </c>
      <c r="W15" s="29">
        <v>20</v>
      </c>
      <c r="X15" s="29">
        <v>25</v>
      </c>
      <c r="Y15" s="29">
        <v>25</v>
      </c>
      <c r="Z15" s="29">
        <v>80</v>
      </c>
      <c r="AA15" s="14"/>
      <c r="AB15" s="3"/>
      <c r="AC15" s="3"/>
      <c r="AD15" s="3"/>
      <c r="AE15" s="4"/>
    </row>
    <row r="16" spans="1:27" ht="21">
      <c r="A16" s="45">
        <v>11</v>
      </c>
      <c r="B16" s="50" t="s">
        <v>32</v>
      </c>
      <c r="C16" s="29">
        <v>280</v>
      </c>
      <c r="D16" s="29">
        <v>250</v>
      </c>
      <c r="E16" s="29">
        <v>350</v>
      </c>
      <c r="F16" s="29">
        <v>140</v>
      </c>
      <c r="G16" s="29">
        <v>150</v>
      </c>
      <c r="H16" s="29">
        <v>400</v>
      </c>
      <c r="I16" s="29">
        <v>70</v>
      </c>
      <c r="J16" s="29">
        <v>50</v>
      </c>
      <c r="K16" s="29">
        <v>70</v>
      </c>
      <c r="L16" s="29">
        <v>33</v>
      </c>
      <c r="M16" s="29">
        <v>10</v>
      </c>
      <c r="N16" s="29">
        <v>500</v>
      </c>
      <c r="O16" s="29">
        <v>30</v>
      </c>
      <c r="P16" s="29">
        <v>40</v>
      </c>
      <c r="Q16" s="29">
        <v>42</v>
      </c>
      <c r="R16" s="29">
        <v>56</v>
      </c>
      <c r="S16" s="29">
        <v>26</v>
      </c>
      <c r="T16" s="29">
        <v>50</v>
      </c>
      <c r="U16" s="29">
        <v>40</v>
      </c>
      <c r="V16" s="29">
        <v>30</v>
      </c>
      <c r="W16" s="29">
        <v>30</v>
      </c>
      <c r="X16" s="29">
        <v>30</v>
      </c>
      <c r="Y16" s="29">
        <v>35</v>
      </c>
      <c r="Z16" s="29">
        <v>80</v>
      </c>
      <c r="AA16" s="14"/>
    </row>
    <row r="17" spans="1:27" ht="21">
      <c r="A17" s="45">
        <v>12</v>
      </c>
      <c r="B17" s="50" t="s">
        <v>38</v>
      </c>
      <c r="C17" s="29">
        <v>275</v>
      </c>
      <c r="D17" s="29">
        <v>308.9</v>
      </c>
      <c r="E17" s="29">
        <v>380</v>
      </c>
      <c r="F17" s="29">
        <v>119.9</v>
      </c>
      <c r="G17" s="29">
        <v>76.9</v>
      </c>
      <c r="H17" s="29">
        <v>419.9</v>
      </c>
      <c r="I17" s="29">
        <v>72.41</v>
      </c>
      <c r="J17" s="29">
        <v>54.44</v>
      </c>
      <c r="K17" s="29">
        <v>50</v>
      </c>
      <c r="L17" s="29">
        <v>30.9</v>
      </c>
      <c r="M17" s="29">
        <v>9</v>
      </c>
      <c r="N17" s="29">
        <v>370</v>
      </c>
      <c r="O17" s="29">
        <v>24.5</v>
      </c>
      <c r="P17" s="29">
        <v>38.46</v>
      </c>
      <c r="Q17" s="29">
        <v>62.5</v>
      </c>
      <c r="R17" s="29">
        <v>51.9</v>
      </c>
      <c r="S17" s="29">
        <v>22.9</v>
      </c>
      <c r="T17" s="29">
        <v>27.9</v>
      </c>
      <c r="U17" s="29">
        <v>25.9</v>
      </c>
      <c r="V17" s="29">
        <v>29.9</v>
      </c>
      <c r="W17" s="29">
        <v>19.9</v>
      </c>
      <c r="X17" s="29">
        <v>19.9</v>
      </c>
      <c r="Y17" s="29">
        <v>39.9</v>
      </c>
      <c r="Z17" s="29">
        <v>49.9</v>
      </c>
      <c r="AA17" s="14"/>
    </row>
    <row r="18" spans="1:27" ht="21">
      <c r="A18" s="45">
        <v>13</v>
      </c>
      <c r="B18" s="50" t="s">
        <v>33</v>
      </c>
      <c r="C18" s="29">
        <v>280</v>
      </c>
      <c r="D18" s="29">
        <v>260</v>
      </c>
      <c r="E18" s="29">
        <v>430</v>
      </c>
      <c r="F18" s="29">
        <v>120</v>
      </c>
      <c r="G18" s="29">
        <v>150</v>
      </c>
      <c r="H18" s="29">
        <v>350</v>
      </c>
      <c r="I18" s="29">
        <v>80</v>
      </c>
      <c r="J18" s="29">
        <v>37.5</v>
      </c>
      <c r="K18" s="29">
        <v>50</v>
      </c>
      <c r="L18" s="29">
        <v>35</v>
      </c>
      <c r="M18" s="29">
        <v>10</v>
      </c>
      <c r="N18" s="29">
        <v>380</v>
      </c>
      <c r="O18" s="29">
        <v>32.5</v>
      </c>
      <c r="P18" s="29">
        <v>39</v>
      </c>
      <c r="Q18" s="29">
        <v>42</v>
      </c>
      <c r="R18" s="29">
        <v>60</v>
      </c>
      <c r="S18" s="29">
        <v>35</v>
      </c>
      <c r="T18" s="29">
        <v>45</v>
      </c>
      <c r="U18" s="29">
        <v>38</v>
      </c>
      <c r="V18" s="29">
        <v>27</v>
      </c>
      <c r="W18" s="29">
        <v>20</v>
      </c>
      <c r="X18" s="29">
        <v>25</v>
      </c>
      <c r="Y18" s="29">
        <v>25</v>
      </c>
      <c r="Z18" s="29">
        <v>60</v>
      </c>
      <c r="AA18" s="14"/>
    </row>
    <row r="19" spans="1:27" ht="21">
      <c r="A19" s="27">
        <v>14</v>
      </c>
      <c r="B19" s="50" t="s">
        <v>69</v>
      </c>
      <c r="C19" s="29">
        <v>300</v>
      </c>
      <c r="D19" s="29">
        <v>250</v>
      </c>
      <c r="E19" s="29"/>
      <c r="F19" s="29">
        <v>145</v>
      </c>
      <c r="G19" s="29">
        <v>125</v>
      </c>
      <c r="H19" s="29">
        <v>410</v>
      </c>
      <c r="I19" s="29">
        <v>72</v>
      </c>
      <c r="J19" s="29">
        <v>40</v>
      </c>
      <c r="K19" s="29">
        <v>45</v>
      </c>
      <c r="L19" s="29">
        <v>30</v>
      </c>
      <c r="M19" s="29">
        <v>10</v>
      </c>
      <c r="N19" s="29">
        <v>460</v>
      </c>
      <c r="O19" s="29">
        <v>19</v>
      </c>
      <c r="P19" s="29">
        <v>37.33</v>
      </c>
      <c r="Q19" s="29">
        <v>36.67</v>
      </c>
      <c r="R19" s="29">
        <v>45</v>
      </c>
      <c r="S19" s="29">
        <v>20</v>
      </c>
      <c r="T19" s="29">
        <v>45</v>
      </c>
      <c r="U19" s="29">
        <v>35</v>
      </c>
      <c r="V19" s="29">
        <v>20</v>
      </c>
      <c r="W19" s="29">
        <v>18</v>
      </c>
      <c r="X19" s="29">
        <v>22</v>
      </c>
      <c r="Y19" s="29">
        <v>22</v>
      </c>
      <c r="Z19" s="29">
        <v>50</v>
      </c>
      <c r="AA19" s="15"/>
    </row>
    <row r="20" spans="1:27" s="11" customFormat="1" ht="21">
      <c r="A20" s="30">
        <v>15</v>
      </c>
      <c r="B20" s="50" t="s">
        <v>70</v>
      </c>
      <c r="C20" s="29">
        <v>280</v>
      </c>
      <c r="D20" s="29">
        <v>180</v>
      </c>
      <c r="E20" s="29">
        <v>300</v>
      </c>
      <c r="F20" s="29">
        <v>115</v>
      </c>
      <c r="G20" s="29">
        <v>130</v>
      </c>
      <c r="H20" s="29">
        <v>390</v>
      </c>
      <c r="I20" s="29">
        <v>65</v>
      </c>
      <c r="J20" s="29">
        <v>46</v>
      </c>
      <c r="K20" s="29">
        <v>55</v>
      </c>
      <c r="L20" s="29">
        <v>35</v>
      </c>
      <c r="M20" s="29">
        <v>10</v>
      </c>
      <c r="N20" s="29">
        <v>450</v>
      </c>
      <c r="O20" s="29">
        <v>26</v>
      </c>
      <c r="P20" s="29">
        <v>49.09</v>
      </c>
      <c r="Q20" s="29">
        <v>55</v>
      </c>
      <c r="R20" s="29">
        <v>50</v>
      </c>
      <c r="S20" s="29">
        <v>20</v>
      </c>
      <c r="T20" s="29">
        <v>30</v>
      </c>
      <c r="U20" s="29">
        <v>25</v>
      </c>
      <c r="V20" s="29">
        <v>25</v>
      </c>
      <c r="W20" s="29">
        <v>15</v>
      </c>
      <c r="X20" s="29">
        <v>18</v>
      </c>
      <c r="Y20" s="29">
        <v>18</v>
      </c>
      <c r="Z20" s="29">
        <v>55</v>
      </c>
      <c r="AA20" s="14"/>
    </row>
    <row r="21" spans="1:27" ht="21">
      <c r="A21" s="27">
        <v>16</v>
      </c>
      <c r="B21" s="50" t="s">
        <v>57</v>
      </c>
      <c r="C21" s="29">
        <v>289</v>
      </c>
      <c r="D21" s="29">
        <v>248</v>
      </c>
      <c r="E21" s="29"/>
      <c r="F21" s="29">
        <v>149</v>
      </c>
      <c r="G21" s="29">
        <v>147</v>
      </c>
      <c r="H21" s="29">
        <v>421</v>
      </c>
      <c r="I21" s="29">
        <v>88</v>
      </c>
      <c r="J21" s="29">
        <v>40.8</v>
      </c>
      <c r="K21" s="29">
        <v>61.3</v>
      </c>
      <c r="L21" s="29">
        <v>35</v>
      </c>
      <c r="M21" s="29">
        <v>11.9</v>
      </c>
      <c r="N21" s="29">
        <v>320.5</v>
      </c>
      <c r="O21" s="29">
        <v>34.2</v>
      </c>
      <c r="P21" s="29">
        <v>45.2</v>
      </c>
      <c r="Q21" s="29">
        <v>38.5</v>
      </c>
      <c r="R21" s="29">
        <v>40</v>
      </c>
      <c r="S21" s="29">
        <v>24.7</v>
      </c>
      <c r="T21" s="29">
        <v>30.5</v>
      </c>
      <c r="U21" s="29">
        <v>43</v>
      </c>
      <c r="V21" s="29">
        <v>25.6</v>
      </c>
      <c r="W21" s="29">
        <v>15</v>
      </c>
      <c r="X21" s="29">
        <v>29.9</v>
      </c>
      <c r="Y21" s="29">
        <v>20</v>
      </c>
      <c r="Z21" s="29">
        <v>75</v>
      </c>
      <c r="AA21" s="14"/>
    </row>
    <row r="22" spans="1:27" ht="21">
      <c r="A22" s="27">
        <v>17</v>
      </c>
      <c r="B22" s="50" t="s">
        <v>71</v>
      </c>
      <c r="C22" s="29">
        <v>280</v>
      </c>
      <c r="D22" s="29">
        <v>215</v>
      </c>
      <c r="E22" s="29">
        <v>300</v>
      </c>
      <c r="F22" s="29">
        <v>136</v>
      </c>
      <c r="G22" s="29">
        <v>149</v>
      </c>
      <c r="H22" s="29">
        <v>400</v>
      </c>
      <c r="I22" s="29">
        <v>75</v>
      </c>
      <c r="J22" s="29">
        <v>35</v>
      </c>
      <c r="K22" s="29">
        <v>50</v>
      </c>
      <c r="L22" s="29">
        <v>35</v>
      </c>
      <c r="M22" s="29">
        <v>10</v>
      </c>
      <c r="N22" s="29">
        <v>450</v>
      </c>
      <c r="O22" s="29">
        <v>17</v>
      </c>
      <c r="P22" s="29">
        <v>33</v>
      </c>
      <c r="Q22" s="29">
        <v>40</v>
      </c>
      <c r="R22" s="29">
        <v>38</v>
      </c>
      <c r="S22" s="29">
        <v>22</v>
      </c>
      <c r="T22" s="29">
        <v>34</v>
      </c>
      <c r="U22" s="29">
        <v>30</v>
      </c>
      <c r="V22" s="29">
        <v>25</v>
      </c>
      <c r="W22" s="29">
        <v>13</v>
      </c>
      <c r="X22" s="29">
        <v>18</v>
      </c>
      <c r="Y22" s="29">
        <v>18</v>
      </c>
      <c r="Z22" s="29">
        <v>60</v>
      </c>
      <c r="AA22" s="14"/>
    </row>
    <row r="23" spans="1:27" s="25" customFormat="1" ht="21">
      <c r="A23" s="30">
        <v>18</v>
      </c>
      <c r="B23" s="50" t="s">
        <v>51</v>
      </c>
      <c r="C23" s="29">
        <v>310</v>
      </c>
      <c r="D23" s="29">
        <v>240</v>
      </c>
      <c r="E23" s="29"/>
      <c r="F23" s="29">
        <v>140</v>
      </c>
      <c r="G23" s="29">
        <v>125</v>
      </c>
      <c r="H23" s="29">
        <v>465</v>
      </c>
      <c r="I23" s="29">
        <v>73</v>
      </c>
      <c r="J23" s="29">
        <v>46.2</v>
      </c>
      <c r="K23" s="29">
        <v>45</v>
      </c>
      <c r="L23" s="29">
        <v>35</v>
      </c>
      <c r="M23" s="29">
        <v>11</v>
      </c>
      <c r="N23" s="29">
        <v>440</v>
      </c>
      <c r="O23" s="29">
        <v>28</v>
      </c>
      <c r="P23" s="29">
        <v>46.66</v>
      </c>
      <c r="Q23" s="29">
        <v>45</v>
      </c>
      <c r="R23" s="29">
        <v>50</v>
      </c>
      <c r="S23" s="29">
        <v>30</v>
      </c>
      <c r="T23" s="29">
        <v>40</v>
      </c>
      <c r="U23" s="29">
        <v>35</v>
      </c>
      <c r="V23" s="29">
        <v>25</v>
      </c>
      <c r="W23" s="29">
        <v>25</v>
      </c>
      <c r="X23" s="29">
        <v>30</v>
      </c>
      <c r="Y23" s="29">
        <v>25</v>
      </c>
      <c r="Z23" s="29">
        <v>65</v>
      </c>
      <c r="AA23" s="14"/>
    </row>
    <row r="24" spans="1:27" ht="21">
      <c r="A24" s="27">
        <v>19</v>
      </c>
      <c r="B24" s="51" t="s">
        <v>44</v>
      </c>
      <c r="C24" s="52">
        <v>280</v>
      </c>
      <c r="D24" s="52">
        <v>220</v>
      </c>
      <c r="E24" s="52"/>
      <c r="F24" s="52">
        <v>140</v>
      </c>
      <c r="G24" s="52">
        <v>140</v>
      </c>
      <c r="H24" s="52">
        <v>460</v>
      </c>
      <c r="I24" s="52">
        <v>70</v>
      </c>
      <c r="J24" s="52">
        <v>45</v>
      </c>
      <c r="K24" s="52">
        <v>60</v>
      </c>
      <c r="L24" s="52">
        <v>27.8</v>
      </c>
      <c r="M24" s="52">
        <v>11</v>
      </c>
      <c r="N24" s="52">
        <v>400</v>
      </c>
      <c r="O24" s="52">
        <v>17.8</v>
      </c>
      <c r="P24" s="52">
        <v>43.1</v>
      </c>
      <c r="Q24" s="52">
        <v>40</v>
      </c>
      <c r="R24" s="52">
        <v>45</v>
      </c>
      <c r="S24" s="52">
        <v>24</v>
      </c>
      <c r="T24" s="52">
        <v>30</v>
      </c>
      <c r="U24" s="52">
        <v>25</v>
      </c>
      <c r="V24" s="52">
        <v>25</v>
      </c>
      <c r="W24" s="52">
        <v>20</v>
      </c>
      <c r="X24" s="52">
        <v>20</v>
      </c>
      <c r="Y24" s="52">
        <v>35</v>
      </c>
      <c r="Z24" s="52">
        <v>60</v>
      </c>
      <c r="AA24" s="14"/>
    </row>
    <row r="25" spans="1:27" ht="21">
      <c r="A25" s="27">
        <v>20</v>
      </c>
      <c r="B25" s="50" t="s">
        <v>67</v>
      </c>
      <c r="C25" s="29">
        <v>290</v>
      </c>
      <c r="D25" s="29">
        <v>180</v>
      </c>
      <c r="E25" s="29">
        <v>400</v>
      </c>
      <c r="F25" s="29">
        <v>143</v>
      </c>
      <c r="G25" s="29">
        <v>140</v>
      </c>
      <c r="H25" s="29">
        <v>400</v>
      </c>
      <c r="I25" s="29">
        <v>62</v>
      </c>
      <c r="J25" s="29">
        <v>36</v>
      </c>
      <c r="K25" s="29">
        <v>60</v>
      </c>
      <c r="L25" s="29">
        <v>32</v>
      </c>
      <c r="M25" s="29">
        <v>10</v>
      </c>
      <c r="N25" s="29">
        <v>450</v>
      </c>
      <c r="O25" s="29">
        <v>23</v>
      </c>
      <c r="P25" s="29">
        <v>40</v>
      </c>
      <c r="Q25" s="29">
        <v>50</v>
      </c>
      <c r="R25" s="29">
        <v>44</v>
      </c>
      <c r="S25" s="29">
        <v>27</v>
      </c>
      <c r="T25" s="29">
        <v>28</v>
      </c>
      <c r="U25" s="29">
        <v>26</v>
      </c>
      <c r="V25" s="29">
        <v>28</v>
      </c>
      <c r="W25" s="29">
        <v>20</v>
      </c>
      <c r="X25" s="29">
        <v>25</v>
      </c>
      <c r="Y25" s="29">
        <v>30</v>
      </c>
      <c r="Z25" s="29">
        <v>80</v>
      </c>
      <c r="AA25" s="14"/>
    </row>
    <row r="26" spans="1:27" ht="21">
      <c r="A26" s="30">
        <v>21</v>
      </c>
      <c r="B26" s="50" t="s">
        <v>56</v>
      </c>
      <c r="C26" s="29">
        <v>290</v>
      </c>
      <c r="D26" s="29">
        <v>250</v>
      </c>
      <c r="E26" s="29">
        <v>350</v>
      </c>
      <c r="F26" s="29">
        <v>135</v>
      </c>
      <c r="G26" s="29">
        <v>160</v>
      </c>
      <c r="H26" s="29">
        <v>400</v>
      </c>
      <c r="I26" s="29">
        <v>68</v>
      </c>
      <c r="J26" s="29">
        <v>35.55</v>
      </c>
      <c r="K26" s="29">
        <v>60</v>
      </c>
      <c r="L26" s="29">
        <v>35</v>
      </c>
      <c r="M26" s="29">
        <v>12</v>
      </c>
      <c r="N26" s="29">
        <v>400</v>
      </c>
      <c r="O26" s="29">
        <v>30</v>
      </c>
      <c r="P26" s="29">
        <v>42</v>
      </c>
      <c r="Q26" s="29">
        <v>44.61</v>
      </c>
      <c r="R26" s="29">
        <v>55</v>
      </c>
      <c r="S26" s="29">
        <v>28</v>
      </c>
      <c r="T26" s="29">
        <v>42</v>
      </c>
      <c r="U26" s="29">
        <v>33</v>
      </c>
      <c r="V26" s="29">
        <v>33</v>
      </c>
      <c r="W26" s="29">
        <v>20</v>
      </c>
      <c r="X26" s="29">
        <v>30</v>
      </c>
      <c r="Y26" s="29">
        <v>30</v>
      </c>
      <c r="Z26" s="29">
        <v>70</v>
      </c>
      <c r="AA26" s="14"/>
    </row>
    <row r="27" spans="1:27" ht="21">
      <c r="A27" s="27">
        <v>22</v>
      </c>
      <c r="B27" s="50" t="s">
        <v>72</v>
      </c>
      <c r="C27" s="29">
        <v>300</v>
      </c>
      <c r="D27" s="29">
        <v>240</v>
      </c>
      <c r="E27" s="29">
        <v>270</v>
      </c>
      <c r="F27" s="29">
        <v>93.9</v>
      </c>
      <c r="G27" s="29">
        <v>162</v>
      </c>
      <c r="H27" s="29">
        <v>460</v>
      </c>
      <c r="I27" s="29">
        <v>62.11</v>
      </c>
      <c r="J27" s="29">
        <v>44.33</v>
      </c>
      <c r="K27" s="29">
        <v>48.9</v>
      </c>
      <c r="L27" s="29">
        <v>34.3</v>
      </c>
      <c r="M27" s="29">
        <v>9.9</v>
      </c>
      <c r="N27" s="29">
        <v>480</v>
      </c>
      <c r="O27" s="29">
        <v>16.1</v>
      </c>
      <c r="P27" s="29">
        <v>30.83</v>
      </c>
      <c r="Q27" s="29">
        <v>41.8</v>
      </c>
      <c r="R27" s="29">
        <v>44.38</v>
      </c>
      <c r="S27" s="29">
        <v>24.88</v>
      </c>
      <c r="T27" s="29">
        <v>32.88</v>
      </c>
      <c r="U27" s="29">
        <v>34</v>
      </c>
      <c r="V27" s="29">
        <v>19</v>
      </c>
      <c r="W27" s="29">
        <v>12.2</v>
      </c>
      <c r="X27" s="29">
        <v>24.4</v>
      </c>
      <c r="Y27" s="29">
        <v>18.8</v>
      </c>
      <c r="Z27" s="29">
        <v>87.9</v>
      </c>
      <c r="AA27" s="24"/>
    </row>
    <row r="28" spans="1:27" ht="21">
      <c r="A28" s="27">
        <v>23</v>
      </c>
      <c r="B28" s="50" t="s">
        <v>73</v>
      </c>
      <c r="C28" s="29">
        <v>320</v>
      </c>
      <c r="D28" s="29">
        <v>290</v>
      </c>
      <c r="E28" s="29"/>
      <c r="F28" s="29">
        <v>125</v>
      </c>
      <c r="G28" s="29">
        <v>140</v>
      </c>
      <c r="H28" s="29">
        <v>460</v>
      </c>
      <c r="I28" s="29">
        <v>75</v>
      </c>
      <c r="J28" s="29">
        <v>40</v>
      </c>
      <c r="K28" s="29">
        <v>45</v>
      </c>
      <c r="L28" s="29">
        <v>31</v>
      </c>
      <c r="M28" s="29">
        <v>9</v>
      </c>
      <c r="N28" s="29">
        <v>460</v>
      </c>
      <c r="O28" s="29">
        <v>25</v>
      </c>
      <c r="P28" s="29">
        <v>38.33</v>
      </c>
      <c r="Q28" s="29">
        <v>41.66</v>
      </c>
      <c r="R28" s="29">
        <v>45</v>
      </c>
      <c r="S28" s="29">
        <v>30</v>
      </c>
      <c r="T28" s="29">
        <v>33</v>
      </c>
      <c r="U28" s="29">
        <v>29</v>
      </c>
      <c r="V28" s="29">
        <v>23</v>
      </c>
      <c r="W28" s="29">
        <v>12</v>
      </c>
      <c r="X28" s="29">
        <v>17</v>
      </c>
      <c r="Y28" s="29">
        <v>23</v>
      </c>
      <c r="Z28" s="29">
        <v>66</v>
      </c>
      <c r="AA28" s="14"/>
    </row>
    <row r="29" spans="1:27" ht="21">
      <c r="A29" s="27">
        <v>24</v>
      </c>
      <c r="B29" s="50" t="s">
        <v>39</v>
      </c>
      <c r="C29" s="29">
        <v>290</v>
      </c>
      <c r="D29" s="29">
        <v>250</v>
      </c>
      <c r="E29" s="29">
        <v>300</v>
      </c>
      <c r="F29" s="29">
        <v>120</v>
      </c>
      <c r="G29" s="29">
        <v>85</v>
      </c>
      <c r="H29" s="29">
        <v>450</v>
      </c>
      <c r="I29" s="29">
        <v>75</v>
      </c>
      <c r="J29" s="29">
        <v>38</v>
      </c>
      <c r="K29" s="29">
        <v>55</v>
      </c>
      <c r="L29" s="29">
        <v>50</v>
      </c>
      <c r="M29" s="29">
        <v>12</v>
      </c>
      <c r="N29" s="29">
        <v>750</v>
      </c>
      <c r="O29" s="29">
        <v>32</v>
      </c>
      <c r="P29" s="29">
        <v>34.8</v>
      </c>
      <c r="Q29" s="29">
        <v>40</v>
      </c>
      <c r="R29" s="29">
        <v>55</v>
      </c>
      <c r="S29" s="29">
        <v>35</v>
      </c>
      <c r="T29" s="29">
        <v>45</v>
      </c>
      <c r="U29" s="29">
        <v>32</v>
      </c>
      <c r="V29" s="29">
        <v>18</v>
      </c>
      <c r="W29" s="29">
        <v>18</v>
      </c>
      <c r="X29" s="29">
        <v>20</v>
      </c>
      <c r="Y29" s="29">
        <v>25</v>
      </c>
      <c r="Z29" s="29">
        <v>85</v>
      </c>
      <c r="AA29" s="14"/>
    </row>
    <row r="30" spans="1:27" ht="21">
      <c r="A30" s="27">
        <v>25</v>
      </c>
      <c r="B30" s="50" t="s">
        <v>58</v>
      </c>
      <c r="C30" s="29">
        <v>320</v>
      </c>
      <c r="D30" s="29">
        <v>240</v>
      </c>
      <c r="E30" s="29">
        <v>380</v>
      </c>
      <c r="F30" s="29">
        <v>145</v>
      </c>
      <c r="G30" s="29">
        <v>90</v>
      </c>
      <c r="H30" s="29">
        <v>469.44</v>
      </c>
      <c r="I30" s="29">
        <v>55</v>
      </c>
      <c r="J30" s="29">
        <v>37.8</v>
      </c>
      <c r="K30" s="29">
        <v>53</v>
      </c>
      <c r="L30" s="29">
        <v>31.5</v>
      </c>
      <c r="M30" s="29">
        <v>10</v>
      </c>
      <c r="N30" s="29">
        <v>400</v>
      </c>
      <c r="O30" s="29">
        <v>21.5</v>
      </c>
      <c r="P30" s="29">
        <v>44.44</v>
      </c>
      <c r="Q30" s="29">
        <v>36.9</v>
      </c>
      <c r="R30" s="29">
        <v>49.5</v>
      </c>
      <c r="S30" s="29">
        <v>21.5</v>
      </c>
      <c r="T30" s="29">
        <v>30</v>
      </c>
      <c r="U30" s="29">
        <v>27</v>
      </c>
      <c r="V30" s="29">
        <v>23</v>
      </c>
      <c r="W30" s="29">
        <v>13</v>
      </c>
      <c r="X30" s="29">
        <v>17</v>
      </c>
      <c r="Y30" s="29">
        <v>18</v>
      </c>
      <c r="Z30" s="29">
        <v>69</v>
      </c>
      <c r="AA30" s="14"/>
    </row>
    <row r="31" spans="1:27" ht="21">
      <c r="A31" s="27">
        <v>26</v>
      </c>
      <c r="B31" s="50" t="s">
        <v>34</v>
      </c>
      <c r="C31" s="29">
        <v>310</v>
      </c>
      <c r="D31" s="29">
        <v>260</v>
      </c>
      <c r="E31" s="29">
        <v>360</v>
      </c>
      <c r="F31" s="29">
        <v>140</v>
      </c>
      <c r="G31" s="29">
        <v>150</v>
      </c>
      <c r="H31" s="29">
        <v>400</v>
      </c>
      <c r="I31" s="29">
        <v>70</v>
      </c>
      <c r="J31" s="29">
        <v>50</v>
      </c>
      <c r="K31" s="29">
        <v>55</v>
      </c>
      <c r="L31" s="29">
        <v>47</v>
      </c>
      <c r="M31" s="29">
        <v>10</v>
      </c>
      <c r="N31" s="29">
        <v>470</v>
      </c>
      <c r="O31" s="29">
        <v>35</v>
      </c>
      <c r="P31" s="29">
        <v>38</v>
      </c>
      <c r="Q31" s="29">
        <v>40</v>
      </c>
      <c r="R31" s="29">
        <v>65</v>
      </c>
      <c r="S31" s="29">
        <v>35</v>
      </c>
      <c r="T31" s="29">
        <v>65</v>
      </c>
      <c r="U31" s="29">
        <v>45</v>
      </c>
      <c r="V31" s="29">
        <v>35</v>
      </c>
      <c r="W31" s="29">
        <v>35</v>
      </c>
      <c r="X31" s="29">
        <v>40</v>
      </c>
      <c r="Y31" s="29">
        <v>35</v>
      </c>
      <c r="Z31" s="29">
        <v>90</v>
      </c>
      <c r="AA31" s="14"/>
    </row>
    <row r="32" spans="1:27" ht="21">
      <c r="A32" s="27">
        <v>27</v>
      </c>
      <c r="B32" s="50" t="s">
        <v>52</v>
      </c>
      <c r="C32" s="29"/>
      <c r="D32" s="29"/>
      <c r="E32" s="29"/>
      <c r="F32" s="29">
        <v>118</v>
      </c>
      <c r="G32" s="29">
        <v>120</v>
      </c>
      <c r="H32" s="29">
        <v>410</v>
      </c>
      <c r="I32" s="29">
        <v>61.1</v>
      </c>
      <c r="J32" s="29">
        <v>43.8</v>
      </c>
      <c r="K32" s="29">
        <v>50</v>
      </c>
      <c r="L32" s="29">
        <v>35</v>
      </c>
      <c r="M32" s="29">
        <v>10</v>
      </c>
      <c r="N32" s="29">
        <v>400</v>
      </c>
      <c r="O32" s="29">
        <v>23</v>
      </c>
      <c r="P32" s="29">
        <v>38.8</v>
      </c>
      <c r="Q32" s="29">
        <v>48</v>
      </c>
      <c r="R32" s="29">
        <v>45</v>
      </c>
      <c r="S32" s="29">
        <v>28</v>
      </c>
      <c r="T32" s="29">
        <v>38</v>
      </c>
      <c r="U32" s="29">
        <v>28</v>
      </c>
      <c r="V32" s="29">
        <v>20</v>
      </c>
      <c r="W32" s="29">
        <v>20</v>
      </c>
      <c r="X32" s="29">
        <v>20</v>
      </c>
      <c r="Y32" s="29">
        <v>30</v>
      </c>
      <c r="Z32" s="29">
        <v>60</v>
      </c>
      <c r="AA32" s="14"/>
    </row>
    <row r="33" spans="1:27" ht="21">
      <c r="A33" s="27">
        <v>28</v>
      </c>
      <c r="B33" s="50" t="s">
        <v>54</v>
      </c>
      <c r="C33" s="29">
        <v>300</v>
      </c>
      <c r="D33" s="29">
        <v>210</v>
      </c>
      <c r="E33" s="29">
        <v>380</v>
      </c>
      <c r="F33" s="29">
        <v>123</v>
      </c>
      <c r="G33" s="29">
        <v>125</v>
      </c>
      <c r="H33" s="29">
        <v>390</v>
      </c>
      <c r="I33" s="29">
        <v>85</v>
      </c>
      <c r="J33" s="29">
        <v>43.33</v>
      </c>
      <c r="K33" s="29">
        <v>47</v>
      </c>
      <c r="L33" s="29">
        <v>34</v>
      </c>
      <c r="M33" s="29">
        <v>10</v>
      </c>
      <c r="N33" s="29">
        <v>430</v>
      </c>
      <c r="O33" s="29">
        <v>22</v>
      </c>
      <c r="P33" s="29">
        <v>46.66</v>
      </c>
      <c r="Q33" s="29">
        <v>45</v>
      </c>
      <c r="R33" s="29">
        <v>55</v>
      </c>
      <c r="S33" s="29">
        <v>26</v>
      </c>
      <c r="T33" s="29">
        <v>55</v>
      </c>
      <c r="U33" s="29">
        <v>36</v>
      </c>
      <c r="V33" s="29">
        <v>25</v>
      </c>
      <c r="W33" s="29">
        <v>15</v>
      </c>
      <c r="X33" s="29">
        <v>20</v>
      </c>
      <c r="Y33" s="29">
        <v>33</v>
      </c>
      <c r="Z33" s="29">
        <v>70</v>
      </c>
      <c r="AA33" s="14"/>
    </row>
    <row r="34" spans="1:27" ht="21">
      <c r="A34" s="27">
        <v>29</v>
      </c>
      <c r="B34" s="50" t="s">
        <v>53</v>
      </c>
      <c r="C34" s="29">
        <v>280</v>
      </c>
      <c r="D34" s="29">
        <v>220</v>
      </c>
      <c r="E34" s="29">
        <v>330</v>
      </c>
      <c r="F34" s="29">
        <v>125</v>
      </c>
      <c r="G34" s="29">
        <v>120</v>
      </c>
      <c r="H34" s="29">
        <v>420</v>
      </c>
      <c r="I34" s="29">
        <v>70</v>
      </c>
      <c r="J34" s="29">
        <v>40</v>
      </c>
      <c r="K34" s="29">
        <v>50</v>
      </c>
      <c r="L34" s="29">
        <v>33</v>
      </c>
      <c r="M34" s="29">
        <v>10</v>
      </c>
      <c r="N34" s="29">
        <v>420</v>
      </c>
      <c r="O34" s="29">
        <v>26</v>
      </c>
      <c r="P34" s="29">
        <v>46.66</v>
      </c>
      <c r="Q34" s="29">
        <v>40</v>
      </c>
      <c r="R34" s="29">
        <v>49</v>
      </c>
      <c r="S34" s="29">
        <v>27</v>
      </c>
      <c r="T34" s="29">
        <v>40</v>
      </c>
      <c r="U34" s="29">
        <v>32</v>
      </c>
      <c r="V34" s="29">
        <v>25</v>
      </c>
      <c r="W34" s="29">
        <v>15</v>
      </c>
      <c r="X34" s="29">
        <v>20</v>
      </c>
      <c r="Y34" s="29">
        <v>30</v>
      </c>
      <c r="Z34" s="29">
        <v>65</v>
      </c>
      <c r="AA34" s="14"/>
    </row>
    <row r="35" spans="1:27" ht="21">
      <c r="A35" s="27">
        <v>30</v>
      </c>
      <c r="B35" s="50" t="s">
        <v>45</v>
      </c>
      <c r="C35" s="29">
        <v>275</v>
      </c>
      <c r="D35" s="29">
        <v>250</v>
      </c>
      <c r="E35" s="29">
        <v>300</v>
      </c>
      <c r="F35" s="29">
        <v>102</v>
      </c>
      <c r="G35" s="29">
        <v>116</v>
      </c>
      <c r="H35" s="29">
        <v>380</v>
      </c>
      <c r="I35" s="29">
        <v>64</v>
      </c>
      <c r="J35" s="29">
        <v>35</v>
      </c>
      <c r="K35" s="29">
        <v>45</v>
      </c>
      <c r="L35" s="29">
        <v>32</v>
      </c>
      <c r="M35" s="29">
        <v>8.5</v>
      </c>
      <c r="N35" s="29">
        <v>250</v>
      </c>
      <c r="O35" s="29">
        <v>16</v>
      </c>
      <c r="P35" s="29">
        <v>36</v>
      </c>
      <c r="Q35" s="29">
        <v>38</v>
      </c>
      <c r="R35" s="29">
        <v>52</v>
      </c>
      <c r="S35" s="29">
        <v>25</v>
      </c>
      <c r="T35" s="29">
        <v>38</v>
      </c>
      <c r="U35" s="29">
        <v>40</v>
      </c>
      <c r="V35" s="29">
        <v>22</v>
      </c>
      <c r="W35" s="29">
        <v>16</v>
      </c>
      <c r="X35" s="29">
        <v>20</v>
      </c>
      <c r="Y35" s="29">
        <v>19</v>
      </c>
      <c r="Z35" s="29">
        <v>68</v>
      </c>
      <c r="AA35" s="14"/>
    </row>
    <row r="36" spans="1:27" ht="21">
      <c r="A36" s="27">
        <v>31</v>
      </c>
      <c r="B36" s="50" t="s">
        <v>48</v>
      </c>
      <c r="C36" s="29">
        <v>270</v>
      </c>
      <c r="D36" s="29">
        <v>210</v>
      </c>
      <c r="E36" s="29">
        <v>440</v>
      </c>
      <c r="F36" s="29">
        <v>125</v>
      </c>
      <c r="G36" s="29">
        <v>130</v>
      </c>
      <c r="H36" s="29">
        <v>450</v>
      </c>
      <c r="I36" s="29">
        <v>65</v>
      </c>
      <c r="J36" s="29">
        <v>43.1</v>
      </c>
      <c r="K36" s="29">
        <v>45</v>
      </c>
      <c r="L36" s="29">
        <v>35</v>
      </c>
      <c r="M36" s="29">
        <v>12</v>
      </c>
      <c r="N36" s="29">
        <v>400</v>
      </c>
      <c r="O36" s="29">
        <v>25</v>
      </c>
      <c r="P36" s="29">
        <v>46.66</v>
      </c>
      <c r="Q36" s="29">
        <v>46.66</v>
      </c>
      <c r="R36" s="29">
        <v>50</v>
      </c>
      <c r="S36" s="29">
        <v>35</v>
      </c>
      <c r="T36" s="29">
        <v>45</v>
      </c>
      <c r="U36" s="29">
        <v>35</v>
      </c>
      <c r="V36" s="29">
        <v>25</v>
      </c>
      <c r="W36" s="29">
        <v>20</v>
      </c>
      <c r="X36" s="29">
        <v>30</v>
      </c>
      <c r="Y36" s="29">
        <v>33</v>
      </c>
      <c r="Z36" s="29">
        <v>70</v>
      </c>
      <c r="AA36" s="14"/>
    </row>
    <row r="37" spans="1:27" ht="21">
      <c r="A37" s="27">
        <v>32</v>
      </c>
      <c r="B37" s="50" t="s">
        <v>42</v>
      </c>
      <c r="C37" s="29">
        <v>285</v>
      </c>
      <c r="D37" s="29">
        <v>240</v>
      </c>
      <c r="E37" s="29"/>
      <c r="F37" s="29">
        <v>135</v>
      </c>
      <c r="G37" s="29">
        <v>145</v>
      </c>
      <c r="H37" s="29">
        <v>461.11</v>
      </c>
      <c r="I37" s="29">
        <v>66.67</v>
      </c>
      <c r="J37" s="29">
        <v>40</v>
      </c>
      <c r="K37" s="29">
        <v>55</v>
      </c>
      <c r="L37" s="29">
        <v>30</v>
      </c>
      <c r="M37" s="29">
        <v>10</v>
      </c>
      <c r="N37" s="29">
        <v>409</v>
      </c>
      <c r="O37" s="29">
        <v>24</v>
      </c>
      <c r="P37" s="29">
        <v>45.45</v>
      </c>
      <c r="Q37" s="29">
        <v>55.17</v>
      </c>
      <c r="R37" s="29">
        <v>50</v>
      </c>
      <c r="S37" s="29">
        <v>25</v>
      </c>
      <c r="T37" s="29">
        <v>40</v>
      </c>
      <c r="U37" s="29">
        <v>35</v>
      </c>
      <c r="V37" s="29">
        <v>25</v>
      </c>
      <c r="W37" s="29">
        <v>20</v>
      </c>
      <c r="X37" s="29">
        <v>25</v>
      </c>
      <c r="Y37" s="29">
        <v>25</v>
      </c>
      <c r="Z37" s="29">
        <v>70</v>
      </c>
      <c r="AA37" s="14"/>
    </row>
    <row r="38" spans="1:27" ht="21">
      <c r="A38" s="27">
        <v>33</v>
      </c>
      <c r="B38" s="50" t="s">
        <v>64</v>
      </c>
      <c r="C38" s="29">
        <v>270</v>
      </c>
      <c r="D38" s="29">
        <v>220</v>
      </c>
      <c r="E38" s="29">
        <v>300</v>
      </c>
      <c r="F38" s="29">
        <v>108</v>
      </c>
      <c r="G38" s="29">
        <v>98</v>
      </c>
      <c r="H38" s="29">
        <v>415</v>
      </c>
      <c r="I38" s="29">
        <v>54</v>
      </c>
      <c r="J38" s="29">
        <v>40.4</v>
      </c>
      <c r="K38" s="29">
        <v>40</v>
      </c>
      <c r="L38" s="29">
        <v>30</v>
      </c>
      <c r="M38" s="29">
        <v>7.5</v>
      </c>
      <c r="N38" s="29">
        <v>250</v>
      </c>
      <c r="O38" s="29">
        <v>15.5</v>
      </c>
      <c r="P38" s="29">
        <v>33.85</v>
      </c>
      <c r="Q38" s="29">
        <v>40</v>
      </c>
      <c r="R38" s="29">
        <v>39</v>
      </c>
      <c r="S38" s="29">
        <v>23</v>
      </c>
      <c r="T38" s="29">
        <v>21.3</v>
      </c>
      <c r="U38" s="29">
        <v>20.8</v>
      </c>
      <c r="V38" s="29">
        <v>17.55</v>
      </c>
      <c r="W38" s="29">
        <v>11.7</v>
      </c>
      <c r="X38" s="29">
        <v>16.9</v>
      </c>
      <c r="Y38" s="29">
        <v>15.6</v>
      </c>
      <c r="Z38" s="29">
        <v>45</v>
      </c>
      <c r="AA38" s="14"/>
    </row>
    <row r="39" spans="1:27" ht="21">
      <c r="A39" s="27">
        <v>34</v>
      </c>
      <c r="B39" s="50" t="s">
        <v>65</v>
      </c>
      <c r="C39" s="29">
        <v>320</v>
      </c>
      <c r="D39" s="29">
        <v>240</v>
      </c>
      <c r="E39" s="29">
        <v>380</v>
      </c>
      <c r="F39" s="29">
        <v>130</v>
      </c>
      <c r="G39" s="29">
        <v>120</v>
      </c>
      <c r="H39" s="29">
        <v>425</v>
      </c>
      <c r="I39" s="29">
        <v>60</v>
      </c>
      <c r="J39" s="29">
        <v>45</v>
      </c>
      <c r="K39" s="29">
        <v>50</v>
      </c>
      <c r="L39" s="29">
        <v>35</v>
      </c>
      <c r="M39" s="29">
        <v>10</v>
      </c>
      <c r="N39" s="29">
        <v>320</v>
      </c>
      <c r="O39" s="29">
        <v>25</v>
      </c>
      <c r="P39" s="29">
        <v>30</v>
      </c>
      <c r="Q39" s="29">
        <v>36</v>
      </c>
      <c r="R39" s="29">
        <v>45</v>
      </c>
      <c r="S39" s="29">
        <v>20.5</v>
      </c>
      <c r="T39" s="29">
        <v>40</v>
      </c>
      <c r="U39" s="29">
        <v>32</v>
      </c>
      <c r="V39" s="29">
        <v>19.9</v>
      </c>
      <c r="W39" s="29">
        <v>11.5</v>
      </c>
      <c r="X39" s="29">
        <v>14</v>
      </c>
      <c r="Y39" s="29">
        <v>15.9</v>
      </c>
      <c r="Z39" s="29">
        <v>70</v>
      </c>
      <c r="AA39" s="14"/>
    </row>
    <row r="40" spans="1:27" ht="21">
      <c r="A40" s="27">
        <v>35</v>
      </c>
      <c r="B40" s="51" t="s">
        <v>59</v>
      </c>
      <c r="C40" s="52">
        <v>300</v>
      </c>
      <c r="D40" s="52"/>
      <c r="E40" s="52"/>
      <c r="F40" s="52">
        <v>137</v>
      </c>
      <c r="G40" s="52">
        <v>135</v>
      </c>
      <c r="H40" s="52">
        <v>402</v>
      </c>
      <c r="I40" s="52">
        <v>66.66</v>
      </c>
      <c r="J40" s="52">
        <v>38.88</v>
      </c>
      <c r="K40" s="52">
        <v>50</v>
      </c>
      <c r="L40" s="52">
        <v>48</v>
      </c>
      <c r="M40" s="52">
        <v>9</v>
      </c>
      <c r="N40" s="52">
        <v>250</v>
      </c>
      <c r="O40" s="52">
        <v>22.5</v>
      </c>
      <c r="P40" s="52">
        <v>46.15</v>
      </c>
      <c r="Q40" s="52">
        <v>41</v>
      </c>
      <c r="R40" s="52">
        <v>45</v>
      </c>
      <c r="S40" s="52">
        <v>24</v>
      </c>
      <c r="T40" s="52">
        <v>26</v>
      </c>
      <c r="U40" s="52">
        <v>26</v>
      </c>
      <c r="V40" s="52">
        <v>20</v>
      </c>
      <c r="W40" s="52">
        <v>16</v>
      </c>
      <c r="X40" s="52">
        <v>19</v>
      </c>
      <c r="Y40" s="52">
        <v>29</v>
      </c>
      <c r="Z40" s="52">
        <v>68</v>
      </c>
      <c r="AA40" s="14"/>
    </row>
    <row r="41" spans="1:27" ht="21">
      <c r="A41" s="27">
        <v>36</v>
      </c>
      <c r="B41" s="50" t="s">
        <v>60</v>
      </c>
      <c r="C41" s="29">
        <v>290</v>
      </c>
      <c r="D41" s="29"/>
      <c r="E41" s="29"/>
      <c r="F41" s="29">
        <v>135</v>
      </c>
      <c r="G41" s="29">
        <v>120</v>
      </c>
      <c r="H41" s="29">
        <v>310</v>
      </c>
      <c r="I41" s="29">
        <v>65</v>
      </c>
      <c r="J41" s="29">
        <v>32.9</v>
      </c>
      <c r="K41" s="29">
        <v>44</v>
      </c>
      <c r="L41" s="29">
        <v>30</v>
      </c>
      <c r="M41" s="29">
        <v>10.9</v>
      </c>
      <c r="N41" s="29">
        <v>280</v>
      </c>
      <c r="O41" s="29">
        <v>29.9</v>
      </c>
      <c r="P41" s="29">
        <v>38</v>
      </c>
      <c r="Q41" s="29">
        <v>35.9</v>
      </c>
      <c r="R41" s="29">
        <v>55</v>
      </c>
      <c r="S41" s="29">
        <v>24</v>
      </c>
      <c r="T41" s="29">
        <v>49</v>
      </c>
      <c r="U41" s="29">
        <v>29</v>
      </c>
      <c r="V41" s="29">
        <v>20</v>
      </c>
      <c r="W41" s="29">
        <v>15</v>
      </c>
      <c r="X41" s="29">
        <v>19</v>
      </c>
      <c r="Y41" s="29">
        <v>29</v>
      </c>
      <c r="Z41" s="29">
        <v>80</v>
      </c>
      <c r="AA41" s="14"/>
    </row>
    <row r="42" spans="1:27" ht="21">
      <c r="A42" s="27">
        <v>37</v>
      </c>
      <c r="B42" s="50" t="s">
        <v>40</v>
      </c>
      <c r="C42" s="29">
        <v>295</v>
      </c>
      <c r="D42" s="29"/>
      <c r="E42" s="29">
        <v>295</v>
      </c>
      <c r="F42" s="29">
        <v>114</v>
      </c>
      <c r="G42" s="29">
        <v>114</v>
      </c>
      <c r="H42" s="29">
        <v>487</v>
      </c>
      <c r="I42" s="29">
        <v>52</v>
      </c>
      <c r="J42" s="29">
        <v>40</v>
      </c>
      <c r="K42" s="29">
        <v>50</v>
      </c>
      <c r="L42" s="29">
        <v>29.4</v>
      </c>
      <c r="M42" s="29">
        <v>8.5</v>
      </c>
      <c r="N42" s="29">
        <v>490</v>
      </c>
      <c r="O42" s="29">
        <v>18.8</v>
      </c>
      <c r="P42" s="29">
        <v>36</v>
      </c>
      <c r="Q42" s="29">
        <v>40</v>
      </c>
      <c r="R42" s="29">
        <v>40.7</v>
      </c>
      <c r="S42" s="29">
        <v>22.6</v>
      </c>
      <c r="T42" s="29">
        <v>24.9</v>
      </c>
      <c r="U42" s="29">
        <v>20.5</v>
      </c>
      <c r="V42" s="29">
        <v>22.8</v>
      </c>
      <c r="W42" s="29">
        <v>14.2</v>
      </c>
      <c r="X42" s="29">
        <v>16.6</v>
      </c>
      <c r="Y42" s="29">
        <v>24.6</v>
      </c>
      <c r="Z42" s="29">
        <v>54</v>
      </c>
      <c r="AA42" s="14"/>
    </row>
    <row r="43" spans="1:27" ht="21" customHeight="1">
      <c r="A43" s="27">
        <v>38</v>
      </c>
      <c r="B43" s="50" t="s">
        <v>46</v>
      </c>
      <c r="C43" s="29">
        <v>285</v>
      </c>
      <c r="D43" s="29">
        <v>230</v>
      </c>
      <c r="E43" s="29"/>
      <c r="F43" s="29">
        <v>140</v>
      </c>
      <c r="G43" s="29">
        <v>180</v>
      </c>
      <c r="H43" s="29">
        <v>330</v>
      </c>
      <c r="I43" s="29">
        <v>72.22</v>
      </c>
      <c r="J43" s="29"/>
      <c r="K43" s="29"/>
      <c r="L43" s="29">
        <v>36</v>
      </c>
      <c r="M43" s="29">
        <v>10</v>
      </c>
      <c r="N43" s="29">
        <v>320</v>
      </c>
      <c r="O43" s="29">
        <v>30</v>
      </c>
      <c r="P43" s="29">
        <v>40</v>
      </c>
      <c r="Q43" s="29">
        <v>36.15</v>
      </c>
      <c r="R43" s="29">
        <v>45</v>
      </c>
      <c r="S43" s="29">
        <v>25</v>
      </c>
      <c r="T43" s="29">
        <v>35</v>
      </c>
      <c r="U43" s="29">
        <v>30</v>
      </c>
      <c r="V43" s="29"/>
      <c r="W43" s="29">
        <v>25</v>
      </c>
      <c r="X43" s="29">
        <v>20</v>
      </c>
      <c r="Y43" s="29"/>
      <c r="Z43" s="29">
        <v>65</v>
      </c>
      <c r="AA43" s="14"/>
    </row>
    <row r="44" spans="1:27" ht="21">
      <c r="A44" s="27">
        <v>39</v>
      </c>
      <c r="B44" s="50" t="s">
        <v>66</v>
      </c>
      <c r="C44" s="29">
        <v>300</v>
      </c>
      <c r="D44" s="29">
        <v>280</v>
      </c>
      <c r="E44" s="29">
        <v>300</v>
      </c>
      <c r="F44" s="29">
        <v>125</v>
      </c>
      <c r="G44" s="29">
        <v>98.5</v>
      </c>
      <c r="H44" s="29">
        <v>396</v>
      </c>
      <c r="I44" s="29">
        <v>55.1</v>
      </c>
      <c r="J44" s="29">
        <v>41.5</v>
      </c>
      <c r="K44" s="29">
        <v>49</v>
      </c>
      <c r="L44" s="29">
        <v>29.5</v>
      </c>
      <c r="M44" s="29">
        <v>8.5</v>
      </c>
      <c r="N44" s="29">
        <v>332</v>
      </c>
      <c r="O44" s="29">
        <v>16.3</v>
      </c>
      <c r="P44" s="29">
        <v>36.92</v>
      </c>
      <c r="Q44" s="29">
        <v>43.86</v>
      </c>
      <c r="R44" s="29">
        <v>39</v>
      </c>
      <c r="S44" s="29">
        <v>23</v>
      </c>
      <c r="T44" s="29">
        <v>21.3</v>
      </c>
      <c r="U44" s="29">
        <v>20.8</v>
      </c>
      <c r="V44" s="29">
        <v>15</v>
      </c>
      <c r="W44" s="29">
        <v>12</v>
      </c>
      <c r="X44" s="29">
        <v>17</v>
      </c>
      <c r="Y44" s="29">
        <v>17</v>
      </c>
      <c r="Z44" s="29">
        <v>49.9</v>
      </c>
      <c r="AA44" s="14"/>
    </row>
    <row r="45" spans="1:27" ht="21">
      <c r="A45" s="27">
        <v>40</v>
      </c>
      <c r="B45" s="50" t="s">
        <v>74</v>
      </c>
      <c r="C45" s="29">
        <v>260</v>
      </c>
      <c r="D45" s="29">
        <v>240</v>
      </c>
      <c r="E45" s="29">
        <v>280</v>
      </c>
      <c r="F45" s="29">
        <v>140</v>
      </c>
      <c r="G45" s="29">
        <v>115</v>
      </c>
      <c r="H45" s="29">
        <v>385</v>
      </c>
      <c r="I45" s="29">
        <v>70</v>
      </c>
      <c r="J45" s="29">
        <v>33</v>
      </c>
      <c r="K45" s="29">
        <v>44</v>
      </c>
      <c r="L45" s="29">
        <v>29</v>
      </c>
      <c r="M45" s="29">
        <v>10</v>
      </c>
      <c r="N45" s="29">
        <v>480</v>
      </c>
      <c r="O45" s="29">
        <v>23</v>
      </c>
      <c r="P45" s="29">
        <v>36.92</v>
      </c>
      <c r="Q45" s="29">
        <v>40.98</v>
      </c>
      <c r="R45" s="29">
        <v>35</v>
      </c>
      <c r="S45" s="29">
        <v>22</v>
      </c>
      <c r="T45" s="29">
        <v>40</v>
      </c>
      <c r="U45" s="29">
        <v>33</v>
      </c>
      <c r="V45" s="29">
        <v>20</v>
      </c>
      <c r="W45" s="29">
        <v>15</v>
      </c>
      <c r="X45" s="29">
        <v>25</v>
      </c>
      <c r="Y45" s="29">
        <v>30</v>
      </c>
      <c r="Z45" s="29">
        <v>60</v>
      </c>
      <c r="AA45" s="14"/>
    </row>
    <row r="46" spans="1:27" ht="21">
      <c r="A46" s="27">
        <v>41</v>
      </c>
      <c r="B46" s="50" t="s">
        <v>55</v>
      </c>
      <c r="C46" s="29"/>
      <c r="D46" s="29">
        <v>215</v>
      </c>
      <c r="E46" s="29"/>
      <c r="F46" s="29">
        <v>123</v>
      </c>
      <c r="G46" s="29">
        <v>127</v>
      </c>
      <c r="H46" s="29"/>
      <c r="I46" s="29">
        <v>61.25</v>
      </c>
      <c r="J46" s="29">
        <v>40</v>
      </c>
      <c r="K46" s="29">
        <v>50</v>
      </c>
      <c r="L46" s="29">
        <v>35</v>
      </c>
      <c r="M46" s="29">
        <v>11</v>
      </c>
      <c r="N46" s="29">
        <v>430</v>
      </c>
      <c r="O46" s="29">
        <v>23</v>
      </c>
      <c r="P46" s="29">
        <v>43.1</v>
      </c>
      <c r="Q46" s="29">
        <v>50</v>
      </c>
      <c r="R46" s="29">
        <v>45</v>
      </c>
      <c r="S46" s="29">
        <v>26</v>
      </c>
      <c r="T46" s="29">
        <v>41</v>
      </c>
      <c r="U46" s="29">
        <v>32</v>
      </c>
      <c r="V46" s="29">
        <v>25</v>
      </c>
      <c r="W46" s="29">
        <v>20</v>
      </c>
      <c r="X46" s="29">
        <v>20</v>
      </c>
      <c r="Y46" s="29">
        <v>30</v>
      </c>
      <c r="Z46" s="29">
        <v>70</v>
      </c>
      <c r="AA46" s="14"/>
    </row>
    <row r="47" spans="1:27" ht="21">
      <c r="A47" s="27">
        <v>42</v>
      </c>
      <c r="B47" s="50" t="s">
        <v>41</v>
      </c>
      <c r="C47" s="29">
        <v>300</v>
      </c>
      <c r="D47" s="29">
        <v>255</v>
      </c>
      <c r="E47" s="29">
        <v>320</v>
      </c>
      <c r="F47" s="29">
        <v>93.9</v>
      </c>
      <c r="G47" s="29">
        <v>132.12</v>
      </c>
      <c r="H47" s="29">
        <v>490</v>
      </c>
      <c r="I47" s="29">
        <v>87</v>
      </c>
      <c r="J47" s="29">
        <v>44.33</v>
      </c>
      <c r="K47" s="29">
        <v>45.6</v>
      </c>
      <c r="L47" s="29">
        <v>34.3</v>
      </c>
      <c r="M47" s="29">
        <v>9.9</v>
      </c>
      <c r="N47" s="29">
        <v>699</v>
      </c>
      <c r="O47" s="29">
        <v>32.9</v>
      </c>
      <c r="P47" s="29">
        <v>42.92</v>
      </c>
      <c r="Q47" s="29">
        <v>56.77</v>
      </c>
      <c r="R47" s="29">
        <v>41.87</v>
      </c>
      <c r="S47" s="29">
        <v>26.12</v>
      </c>
      <c r="T47" s="29">
        <v>32.87</v>
      </c>
      <c r="U47" s="29">
        <v>49.75</v>
      </c>
      <c r="V47" s="29">
        <v>19.4</v>
      </c>
      <c r="W47" s="29">
        <v>12.1</v>
      </c>
      <c r="X47" s="29">
        <v>24.4</v>
      </c>
      <c r="Y47" s="29">
        <v>18.8</v>
      </c>
      <c r="Z47" s="29">
        <v>87.9</v>
      </c>
      <c r="AA47" s="14"/>
    </row>
    <row r="48" spans="1:27" ht="21">
      <c r="A48" s="27">
        <v>43</v>
      </c>
      <c r="B48" s="50" t="s">
        <v>47</v>
      </c>
      <c r="C48" s="29">
        <v>280</v>
      </c>
      <c r="D48" s="29">
        <v>220</v>
      </c>
      <c r="E48" s="29">
        <v>350</v>
      </c>
      <c r="F48" s="29">
        <v>110</v>
      </c>
      <c r="G48" s="29">
        <v>140</v>
      </c>
      <c r="H48" s="29"/>
      <c r="I48" s="29">
        <v>63.6</v>
      </c>
      <c r="J48" s="29">
        <v>50</v>
      </c>
      <c r="K48" s="29">
        <v>47</v>
      </c>
      <c r="L48" s="29">
        <v>31.2</v>
      </c>
      <c r="M48" s="29">
        <v>8.7</v>
      </c>
      <c r="N48" s="29">
        <v>363.33</v>
      </c>
      <c r="O48" s="29">
        <v>30</v>
      </c>
      <c r="P48" s="29">
        <v>55</v>
      </c>
      <c r="Q48" s="29">
        <v>62.6</v>
      </c>
      <c r="R48" s="29">
        <v>43.9</v>
      </c>
      <c r="S48" s="29">
        <v>26</v>
      </c>
      <c r="T48" s="29">
        <v>32.8</v>
      </c>
      <c r="U48" s="29">
        <v>30.7</v>
      </c>
      <c r="V48" s="29">
        <v>28</v>
      </c>
      <c r="W48" s="29">
        <v>18</v>
      </c>
      <c r="X48" s="29">
        <v>20</v>
      </c>
      <c r="Y48" s="29">
        <v>24</v>
      </c>
      <c r="Z48" s="29">
        <v>75</v>
      </c>
      <c r="AA48" s="14"/>
    </row>
    <row r="49" spans="1:27" ht="21">
      <c r="A49" s="27">
        <v>44</v>
      </c>
      <c r="B49" s="50" t="s">
        <v>61</v>
      </c>
      <c r="C49" s="29">
        <v>280</v>
      </c>
      <c r="D49" s="29">
        <v>230</v>
      </c>
      <c r="E49" s="29">
        <v>350</v>
      </c>
      <c r="F49" s="29">
        <v>145</v>
      </c>
      <c r="G49" s="29">
        <v>130</v>
      </c>
      <c r="H49" s="29">
        <v>450</v>
      </c>
      <c r="I49" s="29">
        <v>60</v>
      </c>
      <c r="J49" s="29">
        <v>36.5</v>
      </c>
      <c r="K49" s="29">
        <v>50</v>
      </c>
      <c r="L49" s="29">
        <v>35</v>
      </c>
      <c r="M49" s="29">
        <v>10</v>
      </c>
      <c r="N49" s="29">
        <v>400</v>
      </c>
      <c r="O49" s="29">
        <v>25</v>
      </c>
      <c r="P49" s="29">
        <v>36.67</v>
      </c>
      <c r="Q49" s="29">
        <v>40.92</v>
      </c>
      <c r="R49" s="29">
        <v>45</v>
      </c>
      <c r="S49" s="29">
        <v>23</v>
      </c>
      <c r="T49" s="29">
        <v>40</v>
      </c>
      <c r="U49" s="29">
        <v>35</v>
      </c>
      <c r="V49" s="29">
        <v>23</v>
      </c>
      <c r="W49" s="29">
        <v>15</v>
      </c>
      <c r="X49" s="29">
        <v>20</v>
      </c>
      <c r="Y49" s="29">
        <v>25</v>
      </c>
      <c r="Z49" s="29">
        <v>65</v>
      </c>
      <c r="AA49" s="14"/>
    </row>
    <row r="50" spans="1:27" ht="21">
      <c r="A50" s="27">
        <v>45</v>
      </c>
      <c r="B50" s="50" t="s">
        <v>35</v>
      </c>
      <c r="C50" s="29">
        <v>280</v>
      </c>
      <c r="D50" s="29">
        <v>270</v>
      </c>
      <c r="E50" s="29">
        <v>350</v>
      </c>
      <c r="F50" s="29">
        <v>130</v>
      </c>
      <c r="G50" s="29">
        <v>120</v>
      </c>
      <c r="H50" s="29">
        <v>390</v>
      </c>
      <c r="I50" s="29">
        <v>56</v>
      </c>
      <c r="J50" s="29">
        <v>45</v>
      </c>
      <c r="K50" s="29">
        <v>55</v>
      </c>
      <c r="L50" s="29">
        <v>30</v>
      </c>
      <c r="M50" s="29">
        <v>10</v>
      </c>
      <c r="N50" s="29">
        <v>500</v>
      </c>
      <c r="O50" s="29">
        <v>30</v>
      </c>
      <c r="P50" s="29">
        <v>33.33</v>
      </c>
      <c r="Q50" s="29">
        <v>40</v>
      </c>
      <c r="R50" s="29">
        <v>50</v>
      </c>
      <c r="S50" s="29">
        <v>35</v>
      </c>
      <c r="T50" s="29">
        <v>60</v>
      </c>
      <c r="U50" s="29">
        <v>40</v>
      </c>
      <c r="V50" s="29">
        <v>26</v>
      </c>
      <c r="W50" s="29">
        <v>20</v>
      </c>
      <c r="X50" s="29">
        <v>25</v>
      </c>
      <c r="Y50" s="29">
        <v>30</v>
      </c>
      <c r="Z50" s="29">
        <v>75</v>
      </c>
      <c r="AA50" s="14"/>
    </row>
    <row r="51" spans="1:26" s="10" customFormat="1" ht="57" customHeight="1">
      <c r="A51" s="31"/>
      <c r="B51" s="32" t="s">
        <v>78</v>
      </c>
      <c r="C51" s="33">
        <f aca="true" t="shared" si="0" ref="C51:Z51">AVERAGE(C6:C50)</f>
        <v>288.9047619047619</v>
      </c>
      <c r="D51" s="33">
        <f t="shared" si="0"/>
        <v>244.65526315789472</v>
      </c>
      <c r="E51" s="33">
        <f t="shared" si="0"/>
        <v>346.6666666666667</v>
      </c>
      <c r="F51" s="33">
        <f t="shared" si="0"/>
        <v>127.61555555555555</v>
      </c>
      <c r="G51" s="33">
        <f t="shared" si="0"/>
        <v>129.12044444444444</v>
      </c>
      <c r="H51" s="33">
        <f t="shared" si="0"/>
        <v>418.08414634146345</v>
      </c>
      <c r="I51" s="33">
        <f t="shared" si="0"/>
        <v>67.18844444444443</v>
      </c>
      <c r="J51" s="33">
        <f t="shared" si="0"/>
        <v>42.07863636363636</v>
      </c>
      <c r="K51" s="33">
        <f t="shared" si="0"/>
        <v>51.94772727272727</v>
      </c>
      <c r="L51" s="33">
        <f t="shared" si="0"/>
        <v>34.42</v>
      </c>
      <c r="M51" s="33">
        <f t="shared" si="0"/>
        <v>9.97111111111111</v>
      </c>
      <c r="N51" s="33">
        <f t="shared" si="0"/>
        <v>412.5584444444445</v>
      </c>
      <c r="O51" s="33">
        <f t="shared" si="0"/>
        <v>25.084444444444443</v>
      </c>
      <c r="P51" s="33">
        <f t="shared" si="0"/>
        <v>39.91422222222223</v>
      </c>
      <c r="Q51" s="33">
        <f t="shared" si="0"/>
        <v>44.056222222222225</v>
      </c>
      <c r="R51" s="33">
        <f t="shared" si="0"/>
        <v>48.410666666666664</v>
      </c>
      <c r="S51" s="33">
        <f t="shared" si="0"/>
        <v>26.824444444444442</v>
      </c>
      <c r="T51" s="33">
        <f t="shared" si="0"/>
        <v>38.33888888888888</v>
      </c>
      <c r="U51" s="33">
        <f t="shared" si="0"/>
        <v>32.721111111111114</v>
      </c>
      <c r="V51" s="33">
        <f t="shared" si="0"/>
        <v>24.11590909090909</v>
      </c>
      <c r="W51" s="33">
        <f t="shared" si="0"/>
        <v>18.18888888888889</v>
      </c>
      <c r="X51" s="33">
        <f t="shared" si="0"/>
        <v>22.88</v>
      </c>
      <c r="Y51" s="33">
        <f t="shared" si="0"/>
        <v>26.181818181818176</v>
      </c>
      <c r="Z51" s="33">
        <f t="shared" si="0"/>
        <v>67.61111111111111</v>
      </c>
    </row>
    <row r="52" spans="1:26" s="10" customFormat="1" ht="63" customHeight="1" hidden="1">
      <c r="A52" s="34"/>
      <c r="B52" s="32" t="s">
        <v>25</v>
      </c>
      <c r="C52" s="35"/>
      <c r="D52" s="35"/>
      <c r="E52" s="35"/>
      <c r="F52" s="35"/>
      <c r="G52" s="35"/>
      <c r="H52" s="33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6" customFormat="1" ht="38.25" customHeight="1" hidden="1">
      <c r="A53" s="36"/>
      <c r="B53" s="32" t="s">
        <v>26</v>
      </c>
      <c r="C53" s="35"/>
      <c r="D53" s="35"/>
      <c r="E53" s="35"/>
      <c r="F53" s="35"/>
      <c r="G53" s="35"/>
      <c r="H53" s="3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10" customFormat="1" ht="57" customHeight="1">
      <c r="A54" s="31"/>
      <c r="B54" s="32" t="s">
        <v>75</v>
      </c>
      <c r="C54" s="33">
        <v>289.0238095238095</v>
      </c>
      <c r="D54" s="33">
        <v>245.7078947368421</v>
      </c>
      <c r="E54" s="33">
        <v>343.3333333333333</v>
      </c>
      <c r="F54" s="33">
        <v>127.05777777777779</v>
      </c>
      <c r="G54" s="33">
        <v>129.48711111111112</v>
      </c>
      <c r="H54" s="33">
        <v>418.32804878048785</v>
      </c>
      <c r="I54" s="33">
        <v>67.27444444444443</v>
      </c>
      <c r="J54" s="33">
        <v>42.03818181818182</v>
      </c>
      <c r="K54" s="33">
        <v>51.54545454545455</v>
      </c>
      <c r="L54" s="33">
        <v>34.22</v>
      </c>
      <c r="M54" s="33">
        <v>9.955555555555556</v>
      </c>
      <c r="N54" s="33">
        <v>410.78066666666666</v>
      </c>
      <c r="O54" s="33">
        <v>25.3</v>
      </c>
      <c r="P54" s="33">
        <v>40.03133333333334</v>
      </c>
      <c r="Q54" s="33">
        <v>44.056222222222225</v>
      </c>
      <c r="R54" s="33">
        <v>47.94511111111112</v>
      </c>
      <c r="S54" s="33">
        <v>26.65111111111111</v>
      </c>
      <c r="T54" s="33">
        <v>38.46822222222222</v>
      </c>
      <c r="U54" s="33">
        <v>32.68333333333333</v>
      </c>
      <c r="V54" s="33">
        <v>23.861363636363635</v>
      </c>
      <c r="W54" s="33">
        <v>18.051111111111116</v>
      </c>
      <c r="X54" s="33">
        <v>22.8</v>
      </c>
      <c r="Y54" s="33">
        <v>25.777272727272727</v>
      </c>
      <c r="Z54" s="33">
        <v>67.5</v>
      </c>
    </row>
    <row r="55" spans="1:26" s="16" customFormat="1" ht="51.75" customHeight="1">
      <c r="A55" s="37"/>
      <c r="B55" s="28" t="s">
        <v>79</v>
      </c>
      <c r="C55" s="38">
        <f>C51/C54*100</f>
        <v>99.95881044567099</v>
      </c>
      <c r="D55" s="38">
        <f>D51/D54*100</f>
        <v>99.57159228437705</v>
      </c>
      <c r="E55" s="38">
        <f>E51/E54*100</f>
        <v>100.9708737864078</v>
      </c>
      <c r="F55" s="38">
        <f>F51/F54*100</f>
        <v>100.43899538267804</v>
      </c>
      <c r="G55" s="38">
        <f>G51/G54*100</f>
        <v>99.7168315336404</v>
      </c>
      <c r="H55" s="39">
        <f aca="true" t="shared" si="1" ref="H55:Z55">H51/H54*100</f>
        <v>99.941695891601</v>
      </c>
      <c r="I55" s="38">
        <f t="shared" si="1"/>
        <v>99.87216542520687</v>
      </c>
      <c r="J55" s="38">
        <f t="shared" si="1"/>
        <v>100.09623286190043</v>
      </c>
      <c r="K55" s="38">
        <f t="shared" si="1"/>
        <v>100.78042328042326</v>
      </c>
      <c r="L55" s="38">
        <f t="shared" si="1"/>
        <v>100.5844535359439</v>
      </c>
      <c r="M55" s="38">
        <f t="shared" si="1"/>
        <v>100.15624999999999</v>
      </c>
      <c r="N55" s="38">
        <f t="shared" si="1"/>
        <v>100.43278029421488</v>
      </c>
      <c r="O55" s="38">
        <f t="shared" si="1"/>
        <v>99.1480017566974</v>
      </c>
      <c r="P55" s="38">
        <f>P51/P54*100</f>
        <v>99.70745138530373</v>
      </c>
      <c r="Q55" s="38">
        <f t="shared" si="1"/>
        <v>100</v>
      </c>
      <c r="R55" s="38">
        <f t="shared" si="1"/>
        <v>100.97101778422545</v>
      </c>
      <c r="S55" s="38">
        <f t="shared" si="1"/>
        <v>100.65037938797632</v>
      </c>
      <c r="T55" s="38">
        <f t="shared" si="1"/>
        <v>99.66379175885434</v>
      </c>
      <c r="U55" s="38">
        <f t="shared" si="1"/>
        <v>100.11558728539862</v>
      </c>
      <c r="V55" s="35">
        <f t="shared" si="1"/>
        <v>101.06676826364416</v>
      </c>
      <c r="W55" s="38">
        <f>W51/W54*100</f>
        <v>100.76326480364395</v>
      </c>
      <c r="X55" s="38">
        <f t="shared" si="1"/>
        <v>100.35087719298245</v>
      </c>
      <c r="Y55" s="38">
        <f t="shared" si="1"/>
        <v>101.56938811497089</v>
      </c>
      <c r="Z55" s="38">
        <f t="shared" si="1"/>
        <v>100.16460905349795</v>
      </c>
    </row>
    <row r="56" spans="1:26" s="9" customFormat="1" ht="30" customHeight="1">
      <c r="A56" s="37"/>
      <c r="B56" s="62" t="s">
        <v>29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60" customHeight="1">
      <c r="A57" s="63" t="s">
        <v>76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7.25">
      <c r="A58" s="13"/>
      <c r="C58" s="41"/>
      <c r="D58" s="42"/>
      <c r="E58" s="42"/>
      <c r="F58" s="41"/>
      <c r="G58" s="41"/>
      <c r="H58" s="43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1"/>
      <c r="X58" s="41"/>
      <c r="Y58" s="41"/>
      <c r="Z58" s="41"/>
    </row>
    <row r="60" ht="17.25">
      <c r="E60" s="7"/>
    </row>
  </sheetData>
  <sheetProtection/>
  <mergeCells count="5">
    <mergeCell ref="B1:Z1"/>
    <mergeCell ref="B3:Z3"/>
    <mergeCell ref="B2:Z2"/>
    <mergeCell ref="B56:Z56"/>
    <mergeCell ref="A57:Q57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movodova</dc:creator>
  <cp:keywords/>
  <dc:description/>
  <cp:lastModifiedBy>Юнусова Галия Абдулкадировна</cp:lastModifiedBy>
  <cp:lastPrinted>2018-03-01T07:28:06Z</cp:lastPrinted>
  <dcterms:created xsi:type="dcterms:W3CDTF">2006-05-12T12:17:52Z</dcterms:created>
  <dcterms:modified xsi:type="dcterms:W3CDTF">2018-03-01T07:29:10Z</dcterms:modified>
  <cp:category/>
  <cp:version/>
  <cp:contentType/>
  <cp:contentStatus/>
</cp:coreProperties>
</file>