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16" windowWidth="15600" windowHeight="11760" activeTab="1"/>
  </bookViews>
  <sheets>
    <sheet name="Члены ДК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<sst xmlns="http://schemas.openxmlformats.org/spreadsheetml/2006/main" count="107" uniqueCount="78">
  <si>
    <t>Изготовитель</t>
  </si>
  <si>
    <t>место</t>
  </si>
  <si>
    <t>Сумма по строке</t>
  </si>
  <si>
    <t>№1</t>
  </si>
  <si>
    <t>№2</t>
  </si>
  <si>
    <t>№3</t>
  </si>
  <si>
    <t>№4</t>
  </si>
  <si>
    <t>№5</t>
  </si>
  <si>
    <t>№6</t>
  </si>
  <si>
    <t>№9</t>
  </si>
  <si>
    <t>№8</t>
  </si>
  <si>
    <t>№10</t>
  </si>
  <si>
    <t>№11</t>
  </si>
  <si>
    <t>№12</t>
  </si>
  <si>
    <t>№13</t>
  </si>
  <si>
    <t>№14</t>
  </si>
  <si>
    <t>Артамонова Л.А.</t>
  </si>
  <si>
    <t>Сахно В.Н.</t>
  </si>
  <si>
    <t>Сайфуллина Г.З.</t>
  </si>
  <si>
    <t>Груздева С.А.</t>
  </si>
  <si>
    <t>№15</t>
  </si>
  <si>
    <t>Токмин Д.Г.</t>
  </si>
  <si>
    <t>Гогулина В.И.</t>
  </si>
  <si>
    <t>№7</t>
  </si>
  <si>
    <t>Общая балльная оценка</t>
  </si>
  <si>
    <t>№17</t>
  </si>
  <si>
    <t>ООО "Центр пищевой индустрии - Ариант", г. Челябинск</t>
  </si>
  <si>
    <t>Филиал ОАО "Татспиртпром" "Винзавод "Казанский"</t>
  </si>
  <si>
    <t>Никитина Ю.А.</t>
  </si>
  <si>
    <t>Слепнева Т.П.</t>
  </si>
  <si>
    <t>№16</t>
  </si>
  <si>
    <t>№18</t>
  </si>
  <si>
    <t>№
п/п</t>
  </si>
  <si>
    <t>Наименование</t>
  </si>
  <si>
    <t>Кутдусова Л.Г.</t>
  </si>
  <si>
    <t>Хомич Ю.Ю.</t>
  </si>
  <si>
    <t>Федорова Т.А.</t>
  </si>
  <si>
    <t>Российское шампанское "Южно-Российское"</t>
  </si>
  <si>
    <t>ООО "АПК Мильстрим - Черноморские вина", Краснодарский край</t>
  </si>
  <si>
    <t>Российское шампанское "Дербентское"</t>
  </si>
  <si>
    <t>ОАО "Дербентский завод игристых вин", Республика Дагестан, г. Дербент</t>
  </si>
  <si>
    <t>Российское шампанское "Ариант"</t>
  </si>
  <si>
    <t>Российское шампанское "Линдэле"</t>
  </si>
  <si>
    <t>Российское шампанское "Русское Золотое"</t>
  </si>
  <si>
    <t>ЗАО КШВК "Росинка", Самарская область, г. Тольятти</t>
  </si>
  <si>
    <t>Российское шампанское "Крымское"</t>
  </si>
  <si>
    <t>ООО "Крымский винный завод", Краснодарский край, г. Крымск</t>
  </si>
  <si>
    <t>Российское шампанское</t>
  </si>
  <si>
    <t>ЗАО "Игристые вина", г. Санкт-Петербург</t>
  </si>
  <si>
    <t>Российское шампанское "Славянское"</t>
  </si>
  <si>
    <t>ЗАО РПК "Славянский", Краснодарский край</t>
  </si>
  <si>
    <t xml:space="preserve">Российское шампанское </t>
  </si>
  <si>
    <t>ООО "Кубань-Вино", Краснодарский край</t>
  </si>
  <si>
    <t>Российское шампанскоем "Золотые традиции"</t>
  </si>
  <si>
    <t>ЗАО "БОСКА-РУС", Республика Башкортастан, г. Уфа</t>
  </si>
  <si>
    <t>№19</t>
  </si>
  <si>
    <t>№20</t>
  </si>
  <si>
    <t>№21</t>
  </si>
  <si>
    <t>№22</t>
  </si>
  <si>
    <t>№23</t>
  </si>
  <si>
    <t>№24</t>
  </si>
  <si>
    <t>№25</t>
  </si>
  <si>
    <t>Марченко И.А.</t>
  </si>
  <si>
    <t>Арсланов Р. А.</t>
  </si>
  <si>
    <t>Сарварова Н. Н.</t>
  </si>
  <si>
    <t>Яковлева Т. А.</t>
  </si>
  <si>
    <t>Апенкина О.В.</t>
  </si>
  <si>
    <t>Гаврилина Г.Н.</t>
  </si>
  <si>
    <t>Галиуллина Г.К.</t>
  </si>
  <si>
    <t>Герасимов В.А.</t>
  </si>
  <si>
    <t>Илларионова И.А.</t>
  </si>
  <si>
    <t>Котова Н.И.</t>
  </si>
  <si>
    <t>Манаева О.В.</t>
  </si>
  <si>
    <t>Махмутова И.П.</t>
  </si>
  <si>
    <t xml:space="preserve">Набиуллина Д.И. </t>
  </si>
  <si>
    <t>Филиппова М.Л.</t>
  </si>
  <si>
    <t>Результаты дегустации шампанских вин 14.12.12 г.</t>
  </si>
  <si>
    <t>Митюшкин Ю.И.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</si>
</sst>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 Cyr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7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vertical="top"/>
      <protection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1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vertical="top"/>
      <protection locked="0"/>
    </xf>
    <xf numFmtId="0" fontId="0" fillId="0" borderId="14" xfId="0" applyNumberFormat="1" applyFont="1" applyFill="1" applyBorder="1" applyAlignment="1" applyProtection="1">
      <alignment vertical="top"/>
      <protection locked="0"/>
    </xf>
    <xf numFmtId="164" fontId="3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24" xfId="0" applyNumberFormat="1" applyFont="1" applyFill="1" applyBorder="1" applyAlignment="1" applyProtection="1">
      <alignment vertical="top"/>
      <protection locked="0"/>
    </xf>
    <xf numFmtId="1" fontId="3" fillId="0" borderId="25" xfId="0" applyNumberFormat="1" applyFont="1" applyFill="1" applyBorder="1" applyAlignment="1" applyProtection="1">
      <alignment horizontal="center" vertical="center"/>
      <protection locked="0"/>
    </xf>
    <xf numFmtId="1" fontId="3" fillId="0" borderId="26" xfId="0" applyNumberFormat="1" applyFont="1" applyFill="1" applyBorder="1" applyAlignment="1" applyProtection="1">
      <alignment horizontal="center" vertical="center"/>
      <protection/>
    </xf>
    <xf numFmtId="164" fontId="3" fillId="0" borderId="27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NumberFormat="1" applyFont="1" applyFill="1" applyBorder="1" applyAlignment="1" applyProtection="1">
      <alignment vertical="top"/>
      <protection/>
    </xf>
    <xf numFmtId="1" fontId="3" fillId="0" borderId="29" xfId="0" applyNumberFormat="1" applyFont="1" applyFill="1" applyBorder="1" applyAlignment="1" applyProtection="1">
      <alignment horizontal="center" vertical="center"/>
      <protection/>
    </xf>
    <xf numFmtId="164" fontId="3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31" xfId="0" applyNumberFormat="1" applyFont="1" applyFill="1" applyBorder="1" applyAlignment="1" applyProtection="1">
      <alignment vertical="top"/>
      <protection/>
    </xf>
    <xf numFmtId="2" fontId="3" fillId="0" borderId="25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2" fontId="3" fillId="0" borderId="24" xfId="0" applyNumberFormat="1" applyFont="1" applyFill="1" applyBorder="1" applyAlignment="1" applyProtection="1">
      <alignment horizontal="center" vertical="center"/>
      <protection/>
    </xf>
    <xf numFmtId="2" fontId="3" fillId="0" borderId="13" xfId="0" applyNumberFormat="1" applyFont="1" applyFill="1" applyBorder="1" applyAlignment="1" applyProtection="1">
      <alignment horizontal="center" vertical="center"/>
      <protection/>
    </xf>
    <xf numFmtId="2" fontId="3" fillId="0" borderId="27" xfId="0" applyNumberFormat="1" applyFont="1" applyFill="1" applyBorder="1" applyAlignment="1" applyProtection="1">
      <alignment horizontal="center" vertical="center" textRotation="90"/>
      <protection/>
    </xf>
    <xf numFmtId="2" fontId="3" fillId="0" borderId="32" xfId="0" applyNumberFormat="1" applyFont="1" applyFill="1" applyBorder="1" applyAlignment="1" applyProtection="1">
      <alignment horizontal="center" vertical="center" textRotation="90"/>
      <protection/>
    </xf>
    <xf numFmtId="2" fontId="3" fillId="0" borderId="33" xfId="0" applyNumberFormat="1" applyFont="1" applyFill="1" applyBorder="1" applyAlignment="1" applyProtection="1">
      <alignment horizontal="center" vertical="center" textRotation="90"/>
      <protection/>
    </xf>
    <xf numFmtId="0" fontId="3" fillId="0" borderId="23" xfId="0" applyNumberFormat="1" applyFont="1" applyFill="1" applyBorder="1" applyAlignment="1" applyProtection="1">
      <alignment horizontal="center" vertical="center" textRotation="90"/>
      <protection/>
    </xf>
    <xf numFmtId="0" fontId="3" fillId="0" borderId="17" xfId="0" applyNumberFormat="1" applyFont="1" applyFill="1" applyBorder="1" applyAlignment="1" applyProtection="1">
      <alignment horizontal="center" vertical="center" textRotation="90"/>
      <protection/>
    </xf>
    <xf numFmtId="0" fontId="3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top"/>
      <protection locked="0"/>
    </xf>
    <xf numFmtId="0" fontId="3" fillId="0" borderId="2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2" fontId="3" fillId="0" borderId="26" xfId="0" applyNumberFormat="1" applyFont="1" applyFill="1" applyBorder="1" applyAlignment="1" applyProtection="1">
      <alignment horizontal="center" vertical="center" textRotation="90" wrapText="1"/>
      <protection/>
    </xf>
    <xf numFmtId="2" fontId="3" fillId="0" borderId="34" xfId="0" applyNumberFormat="1" applyFont="1" applyFill="1" applyBorder="1" applyAlignment="1" applyProtection="1">
      <alignment horizontal="center" vertical="center" textRotation="90" wrapText="1"/>
      <protection/>
    </xf>
    <xf numFmtId="2" fontId="3" fillId="0" borderId="35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  <protection locked="0"/>
    </xf>
    <xf numFmtId="164" fontId="3" fillId="0" borderId="37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164" fontId="3" fillId="0" borderId="38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9"/>
  <sheetViews>
    <sheetView zoomScale="96" zoomScaleNormal="96" zoomScalePageLayoutView="0" workbookViewId="0" topLeftCell="A1">
      <selection activeCell="A2" sqref="A1:IV16384"/>
    </sheetView>
  </sheetViews>
  <sheetFormatPr defaultColWidth="9.140625" defaultRowHeight="12.75"/>
  <cols>
    <col min="1" max="1" width="5.00390625" style="1" customWidth="1"/>
    <col min="2" max="2" width="27.28125" style="1" customWidth="1"/>
    <col min="3" max="3" width="27.57421875" style="1" customWidth="1"/>
    <col min="4" max="29" width="6.421875" style="1" customWidth="1"/>
    <col min="30" max="31" width="10.8515625" style="2" customWidth="1"/>
    <col min="32" max="32" width="9.28125" style="1" customWidth="1"/>
    <col min="33" max="16384" width="9.140625" style="1" customWidth="1"/>
  </cols>
  <sheetData>
    <row r="1" spans="1:32" ht="28.5" customHeight="1" thickBot="1">
      <c r="A1" s="49" t="s">
        <v>76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</row>
    <row r="2" spans="1:33" ht="12.75" customHeight="1">
      <c r="A2" s="50" t="s">
        <v>32</v>
      </c>
      <c r="B2" s="50" t="s">
        <v>33</v>
      </c>
      <c r="C2" s="53" t="s">
        <v>0</v>
      </c>
      <c r="D2" s="40" t="s">
        <v>3</v>
      </c>
      <c r="E2" s="38" t="s">
        <v>4</v>
      </c>
      <c r="F2" s="38" t="s">
        <v>5</v>
      </c>
      <c r="G2" s="38" t="s">
        <v>6</v>
      </c>
      <c r="H2" s="38" t="s">
        <v>7</v>
      </c>
      <c r="I2" s="38" t="s">
        <v>8</v>
      </c>
      <c r="J2" s="38" t="s">
        <v>23</v>
      </c>
      <c r="K2" s="38" t="s">
        <v>10</v>
      </c>
      <c r="L2" s="38" t="s">
        <v>9</v>
      </c>
      <c r="M2" s="38" t="s">
        <v>11</v>
      </c>
      <c r="N2" s="38" t="s">
        <v>12</v>
      </c>
      <c r="O2" s="38" t="s">
        <v>13</v>
      </c>
      <c r="P2" s="38" t="s">
        <v>14</v>
      </c>
      <c r="Q2" s="38" t="s">
        <v>15</v>
      </c>
      <c r="R2" s="38" t="s">
        <v>20</v>
      </c>
      <c r="S2" s="38" t="s">
        <v>30</v>
      </c>
      <c r="T2" s="38" t="s">
        <v>25</v>
      </c>
      <c r="U2" s="38" t="s">
        <v>31</v>
      </c>
      <c r="V2" s="38" t="s">
        <v>55</v>
      </c>
      <c r="W2" s="38" t="s">
        <v>56</v>
      </c>
      <c r="X2" s="38" t="s">
        <v>57</v>
      </c>
      <c r="Y2" s="38" t="s">
        <v>58</v>
      </c>
      <c r="Z2" s="38" t="s">
        <v>59</v>
      </c>
      <c r="AA2" s="38" t="s">
        <v>60</v>
      </c>
      <c r="AB2" s="39" t="s">
        <v>61</v>
      </c>
      <c r="AC2" s="39"/>
      <c r="AD2" s="56" t="s">
        <v>2</v>
      </c>
      <c r="AE2" s="42" t="s">
        <v>24</v>
      </c>
      <c r="AF2" s="45" t="s">
        <v>1</v>
      </c>
      <c r="AG2" s="4"/>
    </row>
    <row r="3" spans="1:33" ht="15" customHeight="1">
      <c r="A3" s="51"/>
      <c r="B3" s="51"/>
      <c r="C3" s="54"/>
      <c r="D3" s="41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48"/>
      <c r="AD3" s="57"/>
      <c r="AE3" s="43"/>
      <c r="AF3" s="46"/>
      <c r="AG3" s="4"/>
    </row>
    <row r="4" spans="1:33" ht="120" customHeight="1" thickBot="1">
      <c r="A4" s="52"/>
      <c r="B4" s="52"/>
      <c r="C4" s="55"/>
      <c r="D4" s="24" t="s">
        <v>62</v>
      </c>
      <c r="E4" s="25" t="s">
        <v>63</v>
      </c>
      <c r="F4" s="25" t="s">
        <v>19</v>
      </c>
      <c r="G4" s="25" t="s">
        <v>64</v>
      </c>
      <c r="H4" s="25" t="s">
        <v>21</v>
      </c>
      <c r="I4" s="25" t="s">
        <v>65</v>
      </c>
      <c r="J4" s="25" t="s">
        <v>66</v>
      </c>
      <c r="K4" s="25" t="s">
        <v>16</v>
      </c>
      <c r="L4" s="25" t="s">
        <v>67</v>
      </c>
      <c r="M4" s="25" t="s">
        <v>68</v>
      </c>
      <c r="N4" s="25" t="s">
        <v>69</v>
      </c>
      <c r="O4" s="25" t="s">
        <v>70</v>
      </c>
      <c r="P4" s="25" t="s">
        <v>22</v>
      </c>
      <c r="Q4" s="25" t="s">
        <v>34</v>
      </c>
      <c r="R4" s="25" t="s">
        <v>71</v>
      </c>
      <c r="S4" s="25" t="s">
        <v>72</v>
      </c>
      <c r="T4" s="25" t="s">
        <v>73</v>
      </c>
      <c r="U4" s="25" t="s">
        <v>74</v>
      </c>
      <c r="V4" s="25" t="s">
        <v>28</v>
      </c>
      <c r="W4" s="25" t="s">
        <v>18</v>
      </c>
      <c r="X4" s="25" t="s">
        <v>17</v>
      </c>
      <c r="Y4" s="25" t="s">
        <v>29</v>
      </c>
      <c r="Z4" s="25" t="s">
        <v>36</v>
      </c>
      <c r="AA4" s="25" t="s">
        <v>75</v>
      </c>
      <c r="AB4" s="25" t="s">
        <v>35</v>
      </c>
      <c r="AC4" s="25" t="s">
        <v>77</v>
      </c>
      <c r="AD4" s="58"/>
      <c r="AE4" s="44"/>
      <c r="AF4" s="47"/>
      <c r="AG4" s="4"/>
    </row>
    <row r="5" spans="1:32" s="34" customFormat="1" ht="40.5" customHeight="1">
      <c r="A5" s="26">
        <v>1</v>
      </c>
      <c r="B5" s="27" t="s">
        <v>37</v>
      </c>
      <c r="C5" s="28" t="s">
        <v>38</v>
      </c>
      <c r="D5" s="29"/>
      <c r="E5" s="30">
        <v>72</v>
      </c>
      <c r="F5" s="30">
        <v>78</v>
      </c>
      <c r="G5" s="30">
        <v>75</v>
      </c>
      <c r="H5" s="30"/>
      <c r="I5" s="30">
        <v>80</v>
      </c>
      <c r="J5" s="30">
        <v>72</v>
      </c>
      <c r="K5" s="30">
        <v>76</v>
      </c>
      <c r="L5" s="30">
        <v>78</v>
      </c>
      <c r="M5" s="30"/>
      <c r="N5" s="30"/>
      <c r="O5" s="30">
        <v>76</v>
      </c>
      <c r="P5" s="30">
        <v>75</v>
      </c>
      <c r="Q5" s="30">
        <v>76</v>
      </c>
      <c r="R5" s="30">
        <v>82</v>
      </c>
      <c r="S5" s="30">
        <v>74</v>
      </c>
      <c r="T5" s="30">
        <v>80</v>
      </c>
      <c r="U5" s="30">
        <v>81</v>
      </c>
      <c r="V5" s="30">
        <v>75</v>
      </c>
      <c r="W5" s="30">
        <v>78</v>
      </c>
      <c r="X5" s="30">
        <v>74</v>
      </c>
      <c r="Y5" s="30">
        <v>75</v>
      </c>
      <c r="Z5" s="30">
        <v>75</v>
      </c>
      <c r="AA5" s="30">
        <v>78</v>
      </c>
      <c r="AB5" s="30">
        <v>75</v>
      </c>
      <c r="AC5" s="30">
        <v>68</v>
      </c>
      <c r="AD5" s="31">
        <f aca="true" t="shared" si="0" ref="AD5:AD15">SUM(D5:AC5)</f>
        <v>1673</v>
      </c>
      <c r="AE5" s="32">
        <f aca="true" t="shared" si="1" ref="AE5:AE15">AVERAGE(D5:AC5)</f>
        <v>76.04545454545455</v>
      </c>
      <c r="AF5" s="33">
        <v>9</v>
      </c>
    </row>
    <row r="6" spans="1:32" ht="40.5" customHeight="1">
      <c r="A6" s="13">
        <v>2</v>
      </c>
      <c r="B6" s="14" t="s">
        <v>39</v>
      </c>
      <c r="C6" s="15" t="s">
        <v>40</v>
      </c>
      <c r="D6" s="10"/>
      <c r="E6" s="7">
        <v>81</v>
      </c>
      <c r="F6" s="7">
        <v>75</v>
      </c>
      <c r="G6" s="7">
        <v>77</v>
      </c>
      <c r="H6" s="7"/>
      <c r="I6" s="7">
        <v>75</v>
      </c>
      <c r="J6" s="7">
        <v>73</v>
      </c>
      <c r="K6" s="7">
        <v>78</v>
      </c>
      <c r="L6" s="7">
        <v>80</v>
      </c>
      <c r="M6" s="7"/>
      <c r="N6" s="7"/>
      <c r="O6" s="7"/>
      <c r="P6" s="7">
        <v>77</v>
      </c>
      <c r="Q6" s="7"/>
      <c r="R6" s="7">
        <v>85</v>
      </c>
      <c r="S6" s="7">
        <v>74</v>
      </c>
      <c r="T6" s="7">
        <v>75</v>
      </c>
      <c r="U6" s="7">
        <v>79</v>
      </c>
      <c r="V6" s="7">
        <v>78</v>
      </c>
      <c r="W6" s="7">
        <v>75</v>
      </c>
      <c r="X6" s="7">
        <v>83</v>
      </c>
      <c r="Y6" s="7">
        <v>80</v>
      </c>
      <c r="Z6" s="7">
        <v>79</v>
      </c>
      <c r="AA6" s="7">
        <v>80</v>
      </c>
      <c r="AB6" s="7">
        <v>77</v>
      </c>
      <c r="AC6" s="7">
        <v>69</v>
      </c>
      <c r="AD6" s="9">
        <f t="shared" si="0"/>
        <v>1550</v>
      </c>
      <c r="AE6" s="12">
        <f t="shared" si="1"/>
        <v>77.5</v>
      </c>
      <c r="AF6" s="22">
        <v>8</v>
      </c>
    </row>
    <row r="7" spans="1:32" ht="40.5" customHeight="1">
      <c r="A7" s="16">
        <v>3</v>
      </c>
      <c r="B7" s="14" t="s">
        <v>41</v>
      </c>
      <c r="C7" s="15" t="s">
        <v>26</v>
      </c>
      <c r="D7" s="10"/>
      <c r="E7" s="7">
        <v>77</v>
      </c>
      <c r="F7" s="7">
        <v>78</v>
      </c>
      <c r="G7" s="7">
        <v>80</v>
      </c>
      <c r="H7" s="7"/>
      <c r="I7" s="7">
        <v>75</v>
      </c>
      <c r="J7" s="7">
        <v>75</v>
      </c>
      <c r="K7" s="7">
        <v>79</v>
      </c>
      <c r="L7" s="7">
        <v>80</v>
      </c>
      <c r="M7" s="7"/>
      <c r="N7" s="7"/>
      <c r="O7" s="7">
        <v>91</v>
      </c>
      <c r="P7" s="7">
        <v>80</v>
      </c>
      <c r="Q7" s="7">
        <v>91</v>
      </c>
      <c r="R7" s="7"/>
      <c r="S7" s="7">
        <v>82</v>
      </c>
      <c r="T7" s="7">
        <v>92</v>
      </c>
      <c r="U7" s="7"/>
      <c r="V7" s="7">
        <v>80</v>
      </c>
      <c r="W7" s="7">
        <v>86</v>
      </c>
      <c r="X7" s="7">
        <v>78</v>
      </c>
      <c r="Y7" s="7">
        <v>79</v>
      </c>
      <c r="Z7" s="7">
        <v>78</v>
      </c>
      <c r="AA7" s="7">
        <v>79</v>
      </c>
      <c r="AB7" s="7">
        <v>77</v>
      </c>
      <c r="AC7" s="7"/>
      <c r="AD7" s="9">
        <f t="shared" si="0"/>
        <v>1537</v>
      </c>
      <c r="AE7" s="12">
        <f t="shared" si="1"/>
        <v>80.89473684210526</v>
      </c>
      <c r="AF7" s="22">
        <v>4</v>
      </c>
    </row>
    <row r="8" spans="1:32" ht="40.5" customHeight="1">
      <c r="A8" s="16">
        <v>4</v>
      </c>
      <c r="B8" s="14" t="s">
        <v>42</v>
      </c>
      <c r="C8" s="15" t="s">
        <v>27</v>
      </c>
      <c r="D8" s="10"/>
      <c r="E8" s="7">
        <v>74</v>
      </c>
      <c r="F8" s="7">
        <v>85</v>
      </c>
      <c r="G8" s="7">
        <v>75</v>
      </c>
      <c r="H8" s="7"/>
      <c r="I8" s="7">
        <v>75</v>
      </c>
      <c r="J8" s="7">
        <v>74</v>
      </c>
      <c r="K8" s="7">
        <v>89</v>
      </c>
      <c r="L8" s="7">
        <v>82</v>
      </c>
      <c r="M8" s="7"/>
      <c r="N8" s="7"/>
      <c r="O8" s="7"/>
      <c r="P8" s="7">
        <v>78</v>
      </c>
      <c r="Q8" s="7"/>
      <c r="R8" s="7">
        <v>92</v>
      </c>
      <c r="S8" s="7">
        <v>87</v>
      </c>
      <c r="T8" s="7">
        <v>88</v>
      </c>
      <c r="U8" s="7">
        <v>85</v>
      </c>
      <c r="V8" s="7">
        <v>78</v>
      </c>
      <c r="W8" s="7">
        <v>85</v>
      </c>
      <c r="X8" s="7">
        <v>85</v>
      </c>
      <c r="Y8" s="7">
        <v>83</v>
      </c>
      <c r="Z8" s="7">
        <v>80</v>
      </c>
      <c r="AA8" s="7">
        <v>76</v>
      </c>
      <c r="AB8" s="7">
        <v>75</v>
      </c>
      <c r="AC8" s="7">
        <v>85</v>
      </c>
      <c r="AD8" s="9">
        <f t="shared" si="0"/>
        <v>1631</v>
      </c>
      <c r="AE8" s="12">
        <f t="shared" si="1"/>
        <v>81.55</v>
      </c>
      <c r="AF8" s="22">
        <v>2</v>
      </c>
    </row>
    <row r="9" spans="1:32" ht="40.5" customHeight="1">
      <c r="A9" s="16">
        <v>5</v>
      </c>
      <c r="B9" s="14" t="s">
        <v>43</v>
      </c>
      <c r="C9" s="15" t="s">
        <v>44</v>
      </c>
      <c r="D9" s="10"/>
      <c r="E9" s="7">
        <v>86</v>
      </c>
      <c r="F9" s="7">
        <v>80</v>
      </c>
      <c r="G9" s="7">
        <v>75</v>
      </c>
      <c r="H9" s="7"/>
      <c r="I9" s="7">
        <v>85</v>
      </c>
      <c r="J9" s="7">
        <v>70</v>
      </c>
      <c r="K9" s="7">
        <v>86</v>
      </c>
      <c r="L9" s="7">
        <v>81</v>
      </c>
      <c r="M9" s="7"/>
      <c r="N9" s="7"/>
      <c r="O9" s="7"/>
      <c r="P9" s="7">
        <v>75</v>
      </c>
      <c r="Q9" s="7"/>
      <c r="R9" s="7">
        <v>85</v>
      </c>
      <c r="S9" s="7">
        <v>82</v>
      </c>
      <c r="T9" s="7">
        <v>85</v>
      </c>
      <c r="U9" s="7">
        <v>85</v>
      </c>
      <c r="V9" s="7">
        <v>75</v>
      </c>
      <c r="W9" s="7">
        <v>86</v>
      </c>
      <c r="X9" s="7">
        <v>86</v>
      </c>
      <c r="Y9" s="7">
        <v>86</v>
      </c>
      <c r="Z9" s="7">
        <v>89</v>
      </c>
      <c r="AA9" s="7">
        <v>75</v>
      </c>
      <c r="AB9" s="7">
        <v>83</v>
      </c>
      <c r="AC9" s="7">
        <v>70</v>
      </c>
      <c r="AD9" s="9">
        <f t="shared" si="0"/>
        <v>1625</v>
      </c>
      <c r="AE9" s="12">
        <f t="shared" si="1"/>
        <v>81.25</v>
      </c>
      <c r="AF9" s="22">
        <v>3</v>
      </c>
    </row>
    <row r="10" spans="1:32" ht="40.5" customHeight="1">
      <c r="A10" s="13">
        <v>6</v>
      </c>
      <c r="B10" s="14" t="s">
        <v>45</v>
      </c>
      <c r="C10" s="15" t="s">
        <v>46</v>
      </c>
      <c r="D10" s="10"/>
      <c r="E10" s="7">
        <v>90</v>
      </c>
      <c r="F10" s="7">
        <v>76</v>
      </c>
      <c r="G10" s="7">
        <v>80</v>
      </c>
      <c r="H10" s="7"/>
      <c r="I10" s="7">
        <v>75</v>
      </c>
      <c r="J10" s="7">
        <v>70</v>
      </c>
      <c r="K10" s="7">
        <v>80</v>
      </c>
      <c r="L10" s="7">
        <v>80</v>
      </c>
      <c r="M10" s="7"/>
      <c r="N10" s="7"/>
      <c r="O10" s="7"/>
      <c r="P10" s="7">
        <v>76</v>
      </c>
      <c r="Q10" s="7"/>
      <c r="R10" s="7">
        <v>90</v>
      </c>
      <c r="S10" s="7">
        <v>72</v>
      </c>
      <c r="T10" s="7">
        <v>85</v>
      </c>
      <c r="U10" s="7">
        <v>84</v>
      </c>
      <c r="V10" s="7">
        <v>80</v>
      </c>
      <c r="W10" s="7">
        <v>85</v>
      </c>
      <c r="X10" s="7">
        <v>80</v>
      </c>
      <c r="Y10" s="7">
        <v>80</v>
      </c>
      <c r="Z10" s="7">
        <v>80</v>
      </c>
      <c r="AA10" s="7">
        <v>80</v>
      </c>
      <c r="AB10" s="7">
        <v>75</v>
      </c>
      <c r="AC10" s="7">
        <v>72</v>
      </c>
      <c r="AD10" s="9">
        <f t="shared" si="0"/>
        <v>1590</v>
      </c>
      <c r="AE10" s="12">
        <f t="shared" si="1"/>
        <v>79.5</v>
      </c>
      <c r="AF10" s="22">
        <v>6</v>
      </c>
    </row>
    <row r="11" spans="1:32" ht="40.5" customHeight="1">
      <c r="A11" s="16">
        <v>7</v>
      </c>
      <c r="B11" s="14" t="s">
        <v>47</v>
      </c>
      <c r="C11" s="15" t="s">
        <v>27</v>
      </c>
      <c r="D11" s="10"/>
      <c r="E11" s="7">
        <v>85</v>
      </c>
      <c r="F11" s="7">
        <v>78</v>
      </c>
      <c r="G11" s="7">
        <v>77</v>
      </c>
      <c r="H11" s="7"/>
      <c r="I11" s="7">
        <v>85</v>
      </c>
      <c r="J11" s="7">
        <v>72</v>
      </c>
      <c r="K11" s="7"/>
      <c r="L11" s="7">
        <v>85</v>
      </c>
      <c r="M11" s="7"/>
      <c r="N11" s="7"/>
      <c r="O11" s="7"/>
      <c r="P11" s="7">
        <v>80</v>
      </c>
      <c r="Q11" s="7"/>
      <c r="R11" s="7">
        <v>95</v>
      </c>
      <c r="S11" s="7">
        <v>87</v>
      </c>
      <c r="T11" s="7">
        <v>88</v>
      </c>
      <c r="U11" s="7">
        <v>90</v>
      </c>
      <c r="V11" s="7">
        <v>79</v>
      </c>
      <c r="W11" s="7">
        <v>82</v>
      </c>
      <c r="X11" s="7">
        <v>86</v>
      </c>
      <c r="Y11" s="7">
        <v>86</v>
      </c>
      <c r="Z11" s="7">
        <v>87</v>
      </c>
      <c r="AA11" s="7">
        <v>77</v>
      </c>
      <c r="AB11" s="7">
        <v>80</v>
      </c>
      <c r="AC11" s="7">
        <v>85</v>
      </c>
      <c r="AD11" s="9">
        <f t="shared" si="0"/>
        <v>1584</v>
      </c>
      <c r="AE11" s="12">
        <f t="shared" si="1"/>
        <v>83.36842105263158</v>
      </c>
      <c r="AF11" s="22">
        <v>1</v>
      </c>
    </row>
    <row r="12" spans="1:32" ht="40.5" customHeight="1">
      <c r="A12" s="16">
        <v>8</v>
      </c>
      <c r="B12" s="14" t="s">
        <v>47</v>
      </c>
      <c r="C12" s="15" t="s">
        <v>48</v>
      </c>
      <c r="D12" s="10"/>
      <c r="E12" s="7">
        <v>92</v>
      </c>
      <c r="F12" s="7">
        <v>80</v>
      </c>
      <c r="G12" s="7">
        <v>76</v>
      </c>
      <c r="H12" s="7"/>
      <c r="I12" s="7">
        <v>80</v>
      </c>
      <c r="J12" s="7">
        <v>70</v>
      </c>
      <c r="K12" s="7">
        <v>80</v>
      </c>
      <c r="L12" s="7">
        <v>80</v>
      </c>
      <c r="M12" s="7"/>
      <c r="N12" s="7"/>
      <c r="O12" s="7">
        <v>79</v>
      </c>
      <c r="P12" s="7">
        <v>76</v>
      </c>
      <c r="Q12" s="7"/>
      <c r="R12" s="7">
        <v>85</v>
      </c>
      <c r="S12" s="7">
        <v>70</v>
      </c>
      <c r="T12" s="7">
        <v>76</v>
      </c>
      <c r="U12" s="7">
        <v>75</v>
      </c>
      <c r="V12" s="7">
        <v>78</v>
      </c>
      <c r="W12" s="7">
        <v>76</v>
      </c>
      <c r="X12" s="7">
        <v>80</v>
      </c>
      <c r="Y12" s="7">
        <v>79</v>
      </c>
      <c r="Z12" s="7">
        <v>80</v>
      </c>
      <c r="AA12" s="7">
        <v>76</v>
      </c>
      <c r="AB12" s="7">
        <v>78</v>
      </c>
      <c r="AC12" s="7">
        <v>70</v>
      </c>
      <c r="AD12" s="9">
        <f t="shared" si="0"/>
        <v>1636</v>
      </c>
      <c r="AE12" s="12">
        <f t="shared" si="1"/>
        <v>77.9047619047619</v>
      </c>
      <c r="AF12" s="22">
        <v>7</v>
      </c>
    </row>
    <row r="13" spans="1:32" ht="40.5" customHeight="1">
      <c r="A13" s="16">
        <v>9</v>
      </c>
      <c r="B13" s="14" t="s">
        <v>49</v>
      </c>
      <c r="C13" s="15" t="s">
        <v>50</v>
      </c>
      <c r="D13" s="10"/>
      <c r="E13" s="7">
        <v>88</v>
      </c>
      <c r="F13" s="7">
        <v>78</v>
      </c>
      <c r="G13" s="7">
        <v>76</v>
      </c>
      <c r="H13" s="7"/>
      <c r="I13" s="7">
        <v>75</v>
      </c>
      <c r="J13" s="7">
        <v>73</v>
      </c>
      <c r="K13" s="7">
        <v>90</v>
      </c>
      <c r="L13" s="7">
        <v>79</v>
      </c>
      <c r="M13" s="7"/>
      <c r="N13" s="7"/>
      <c r="O13" s="7"/>
      <c r="P13" s="7">
        <v>75</v>
      </c>
      <c r="Q13" s="7"/>
      <c r="R13" s="7">
        <v>80</v>
      </c>
      <c r="S13" s="7">
        <v>72</v>
      </c>
      <c r="T13" s="7">
        <v>83</v>
      </c>
      <c r="U13" s="7">
        <v>85</v>
      </c>
      <c r="V13" s="7">
        <v>77</v>
      </c>
      <c r="W13" s="7">
        <v>82</v>
      </c>
      <c r="X13" s="7">
        <v>86</v>
      </c>
      <c r="Y13" s="7">
        <v>85</v>
      </c>
      <c r="Z13" s="7">
        <v>86</v>
      </c>
      <c r="AA13" s="7">
        <v>78</v>
      </c>
      <c r="AB13" s="7">
        <v>80</v>
      </c>
      <c r="AC13" s="7">
        <v>80</v>
      </c>
      <c r="AD13" s="9">
        <f t="shared" si="0"/>
        <v>1608</v>
      </c>
      <c r="AE13" s="12">
        <f t="shared" si="1"/>
        <v>80.4</v>
      </c>
      <c r="AF13" s="22">
        <v>5</v>
      </c>
    </row>
    <row r="14" spans="1:32" ht="40.5" customHeight="1">
      <c r="A14" s="13">
        <v>10</v>
      </c>
      <c r="B14" s="14" t="s">
        <v>51</v>
      </c>
      <c r="C14" s="15" t="s">
        <v>52</v>
      </c>
      <c r="D14" s="10"/>
      <c r="E14" s="7">
        <v>76</v>
      </c>
      <c r="F14" s="7">
        <v>82</v>
      </c>
      <c r="G14" s="7">
        <v>75</v>
      </c>
      <c r="H14" s="7"/>
      <c r="I14" s="7">
        <v>75</v>
      </c>
      <c r="J14" s="7">
        <v>73</v>
      </c>
      <c r="K14" s="7">
        <v>87</v>
      </c>
      <c r="L14" s="7">
        <v>81</v>
      </c>
      <c r="M14" s="7"/>
      <c r="N14" s="7"/>
      <c r="O14" s="7">
        <v>78</v>
      </c>
      <c r="P14" s="7">
        <v>75</v>
      </c>
      <c r="Q14" s="7">
        <v>76</v>
      </c>
      <c r="R14" s="7"/>
      <c r="S14" s="7">
        <v>70</v>
      </c>
      <c r="T14" s="7">
        <v>85</v>
      </c>
      <c r="U14" s="7">
        <v>82</v>
      </c>
      <c r="V14" s="7">
        <v>76</v>
      </c>
      <c r="W14" s="7">
        <v>83</v>
      </c>
      <c r="X14" s="7">
        <v>85</v>
      </c>
      <c r="Y14" s="7">
        <v>86</v>
      </c>
      <c r="Z14" s="7">
        <v>84</v>
      </c>
      <c r="AA14" s="7">
        <v>78</v>
      </c>
      <c r="AB14" s="7">
        <v>82</v>
      </c>
      <c r="AC14" s="7"/>
      <c r="AD14" s="9">
        <f t="shared" si="0"/>
        <v>1589</v>
      </c>
      <c r="AE14" s="12">
        <f t="shared" si="1"/>
        <v>79.45</v>
      </c>
      <c r="AF14" s="22">
        <v>6</v>
      </c>
    </row>
    <row r="15" spans="1:32" s="37" customFormat="1" ht="40.5" customHeight="1" thickBot="1">
      <c r="A15" s="17">
        <v>11</v>
      </c>
      <c r="B15" s="18" t="s">
        <v>53</v>
      </c>
      <c r="C15" s="19" t="s">
        <v>54</v>
      </c>
      <c r="D15" s="11"/>
      <c r="E15" s="8">
        <v>72</v>
      </c>
      <c r="F15" s="8">
        <v>79</v>
      </c>
      <c r="G15" s="8">
        <v>77</v>
      </c>
      <c r="H15" s="8"/>
      <c r="I15" s="8">
        <v>85</v>
      </c>
      <c r="J15" s="8">
        <v>73</v>
      </c>
      <c r="K15" s="8">
        <v>87</v>
      </c>
      <c r="L15" s="8">
        <v>82</v>
      </c>
      <c r="M15" s="8"/>
      <c r="N15" s="8"/>
      <c r="O15" s="8">
        <v>90</v>
      </c>
      <c r="P15" s="8">
        <v>77</v>
      </c>
      <c r="Q15" s="8"/>
      <c r="R15" s="8">
        <v>85</v>
      </c>
      <c r="S15" s="8">
        <v>81</v>
      </c>
      <c r="T15" s="8">
        <v>88</v>
      </c>
      <c r="U15" s="8">
        <v>89</v>
      </c>
      <c r="V15" s="8">
        <v>78</v>
      </c>
      <c r="W15" s="8">
        <v>86</v>
      </c>
      <c r="X15" s="8">
        <v>78</v>
      </c>
      <c r="Y15" s="8">
        <v>83</v>
      </c>
      <c r="Z15" s="8">
        <v>76</v>
      </c>
      <c r="AA15" s="8">
        <v>80</v>
      </c>
      <c r="AB15" s="8">
        <v>80</v>
      </c>
      <c r="AC15" s="8"/>
      <c r="AD15" s="35">
        <f t="shared" si="0"/>
        <v>1626</v>
      </c>
      <c r="AE15" s="36">
        <f t="shared" si="1"/>
        <v>81.3</v>
      </c>
      <c r="AF15" s="23">
        <v>3</v>
      </c>
    </row>
    <row r="16" spans="1:32" ht="1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5"/>
      <c r="AE16" s="6"/>
      <c r="AF16" s="20"/>
    </row>
    <row r="17" spans="1:32" ht="15">
      <c r="A17" s="20"/>
      <c r="B17" s="21"/>
      <c r="C17" s="21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5"/>
      <c r="AE17" s="6"/>
      <c r="AF17" s="20"/>
    </row>
    <row r="18" spans="1:32" ht="15">
      <c r="A18" s="20"/>
      <c r="B18" s="21"/>
      <c r="C18" s="21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5"/>
      <c r="AE18" s="6"/>
      <c r="AF18" s="20"/>
    </row>
    <row r="19" spans="1:32" ht="15">
      <c r="A19" s="20"/>
      <c r="B19" s="21"/>
      <c r="C19" s="21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5"/>
      <c r="AE19" s="6"/>
      <c r="AF19" s="20"/>
    </row>
    <row r="20" spans="1:32" ht="15">
      <c r="A20" s="20"/>
      <c r="B20" s="21"/>
      <c r="C20" s="21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5"/>
      <c r="AE20" s="6"/>
      <c r="AF20" s="20"/>
    </row>
    <row r="21" spans="1:32" ht="15">
      <c r="A21" s="20"/>
      <c r="B21" s="21"/>
      <c r="C21" s="21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5"/>
      <c r="AE21" s="6"/>
      <c r="AF21" s="20"/>
    </row>
    <row r="22" spans="1:32" ht="15">
      <c r="A22" s="20"/>
      <c r="B22" s="21"/>
      <c r="C22" s="21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5"/>
      <c r="AE22" s="6"/>
      <c r="AF22" s="20"/>
    </row>
    <row r="23" spans="1:32" ht="15">
      <c r="A23" s="20"/>
      <c r="B23" s="21"/>
      <c r="C23" s="21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5"/>
      <c r="AE23" s="6"/>
      <c r="AF23" s="20"/>
    </row>
    <row r="24" spans="1:32" ht="15">
      <c r="A24" s="20"/>
      <c r="B24" s="21"/>
      <c r="C24" s="21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5"/>
      <c r="AE24" s="6"/>
      <c r="AF24" s="20"/>
    </row>
    <row r="25" spans="1:32" ht="15">
      <c r="A25" s="20"/>
      <c r="B25" s="21"/>
      <c r="C25" s="21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5"/>
      <c r="AE25" s="6"/>
      <c r="AF25" s="20"/>
    </row>
    <row r="26" spans="1:32" ht="15">
      <c r="A26" s="20"/>
      <c r="B26" s="21"/>
      <c r="C26" s="21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5"/>
      <c r="AE26" s="6"/>
      <c r="AF26" s="20"/>
    </row>
    <row r="27" spans="2:31" ht="15">
      <c r="B27" s="3"/>
      <c r="C27" s="3"/>
      <c r="AD27" s="5"/>
      <c r="AE27" s="6"/>
    </row>
    <row r="28" spans="2:3" ht="12.75">
      <c r="B28" s="3"/>
      <c r="C28" s="3"/>
    </row>
    <row r="29" spans="2:3" ht="12.75">
      <c r="B29" s="3"/>
      <c r="C29" s="3"/>
    </row>
  </sheetData>
  <sheetProtection/>
  <mergeCells count="33">
    <mergeCell ref="AA2:AA3"/>
    <mergeCell ref="AB2:AB3"/>
    <mergeCell ref="A1:AF1"/>
    <mergeCell ref="A2:A4"/>
    <mergeCell ref="B2:B4"/>
    <mergeCell ref="C2:C4"/>
    <mergeCell ref="AD2:AD4"/>
    <mergeCell ref="AE2:AE4"/>
    <mergeCell ref="AF2:AF4"/>
    <mergeCell ref="U2:U3"/>
    <mergeCell ref="V2:V3"/>
    <mergeCell ref="W2:W3"/>
    <mergeCell ref="P2:P3"/>
    <mergeCell ref="AC2:AC3"/>
    <mergeCell ref="X2:X3"/>
    <mergeCell ref="Y2:Y3"/>
    <mergeCell ref="Z2:Z3"/>
    <mergeCell ref="D2:D3"/>
    <mergeCell ref="F2:F3"/>
    <mergeCell ref="G2:G3"/>
    <mergeCell ref="H2:H3"/>
    <mergeCell ref="I2:I3"/>
    <mergeCell ref="J2:J3"/>
    <mergeCell ref="E2:E3"/>
    <mergeCell ref="K2:K3"/>
    <mergeCell ref="L2:L3"/>
    <mergeCell ref="T2:T3"/>
    <mergeCell ref="M2:M3"/>
    <mergeCell ref="N2:N3"/>
    <mergeCell ref="O2:O3"/>
    <mergeCell ref="S2:S3"/>
    <mergeCell ref="Q2:Q3"/>
    <mergeCell ref="R2:R3"/>
  </mergeCells>
  <printOptions horizontalCentered="1" verticalCentered="1"/>
  <pageMargins left="0.1968503937007874" right="0.1968503937007874" top="0.1968503937007874" bottom="0" header="0.5118110236220472" footer="0"/>
  <pageSetup fitToHeight="1" fitToWidth="1"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5.00390625" style="1" customWidth="1"/>
    <col min="2" max="2" width="27.28125" style="1" customWidth="1"/>
    <col min="3" max="3" width="27.57421875" style="1" customWidth="1"/>
    <col min="4" max="4" width="15.140625" style="2" customWidth="1"/>
    <col min="5" max="16384" width="9.140625" style="1" customWidth="1"/>
  </cols>
  <sheetData>
    <row r="1" spans="1:4" ht="28.5" customHeight="1" thickBot="1">
      <c r="A1" s="49" t="s">
        <v>76</v>
      </c>
      <c r="B1" s="49"/>
      <c r="C1" s="49"/>
      <c r="D1" s="49"/>
    </row>
    <row r="2" spans="1:5" ht="12.75" customHeight="1">
      <c r="A2" s="62" t="s">
        <v>32</v>
      </c>
      <c r="B2" s="63" t="s">
        <v>33</v>
      </c>
      <c r="C2" s="64" t="s">
        <v>0</v>
      </c>
      <c r="D2" s="65" t="s">
        <v>24</v>
      </c>
      <c r="E2" s="4"/>
    </row>
    <row r="3" spans="1:5" ht="15" customHeight="1">
      <c r="A3" s="66"/>
      <c r="B3" s="59"/>
      <c r="C3" s="60"/>
      <c r="D3" s="67"/>
      <c r="E3" s="4"/>
    </row>
    <row r="4" spans="1:5" ht="63.75" customHeight="1">
      <c r="A4" s="66"/>
      <c r="B4" s="59"/>
      <c r="C4" s="60"/>
      <c r="D4" s="67"/>
      <c r="E4" s="4"/>
    </row>
    <row r="5" spans="1:4" ht="40.5" customHeight="1">
      <c r="A5" s="68">
        <v>1</v>
      </c>
      <c r="B5" s="61" t="s">
        <v>37</v>
      </c>
      <c r="C5" s="61" t="s">
        <v>38</v>
      </c>
      <c r="D5" s="69">
        <v>76.04545454545455</v>
      </c>
    </row>
    <row r="6" spans="1:4" ht="40.5" customHeight="1">
      <c r="A6" s="68">
        <v>2</v>
      </c>
      <c r="B6" s="61" t="s">
        <v>39</v>
      </c>
      <c r="C6" s="61" t="s">
        <v>40</v>
      </c>
      <c r="D6" s="69">
        <v>77.5</v>
      </c>
    </row>
    <row r="7" spans="1:4" ht="40.5" customHeight="1">
      <c r="A7" s="70">
        <v>3</v>
      </c>
      <c r="B7" s="61" t="s">
        <v>41</v>
      </c>
      <c r="C7" s="61" t="s">
        <v>26</v>
      </c>
      <c r="D7" s="69">
        <v>80.89473684210526</v>
      </c>
    </row>
    <row r="8" spans="1:4" ht="40.5" customHeight="1">
      <c r="A8" s="70">
        <v>4</v>
      </c>
      <c r="B8" s="61" t="s">
        <v>42</v>
      </c>
      <c r="C8" s="61" t="s">
        <v>27</v>
      </c>
      <c r="D8" s="69">
        <v>81.55</v>
      </c>
    </row>
    <row r="9" spans="1:4" ht="40.5" customHeight="1">
      <c r="A9" s="70">
        <v>5</v>
      </c>
      <c r="B9" s="61" t="s">
        <v>43</v>
      </c>
      <c r="C9" s="61" t="s">
        <v>44</v>
      </c>
      <c r="D9" s="69">
        <v>81.25</v>
      </c>
    </row>
    <row r="10" spans="1:4" ht="40.5" customHeight="1">
      <c r="A10" s="68">
        <v>6</v>
      </c>
      <c r="B10" s="61" t="s">
        <v>45</v>
      </c>
      <c r="C10" s="61" t="s">
        <v>46</v>
      </c>
      <c r="D10" s="69">
        <v>79.5</v>
      </c>
    </row>
    <row r="11" spans="1:4" ht="40.5" customHeight="1">
      <c r="A11" s="70">
        <v>7</v>
      </c>
      <c r="B11" s="61" t="s">
        <v>47</v>
      </c>
      <c r="C11" s="61" t="s">
        <v>27</v>
      </c>
      <c r="D11" s="69">
        <v>83.36842105263158</v>
      </c>
    </row>
    <row r="12" spans="1:4" ht="40.5" customHeight="1">
      <c r="A12" s="70">
        <v>8</v>
      </c>
      <c r="B12" s="61" t="s">
        <v>47</v>
      </c>
      <c r="C12" s="61" t="s">
        <v>48</v>
      </c>
      <c r="D12" s="69">
        <v>77.9047619047619</v>
      </c>
    </row>
    <row r="13" spans="1:4" ht="40.5" customHeight="1">
      <c r="A13" s="70">
        <v>9</v>
      </c>
      <c r="B13" s="61" t="s">
        <v>49</v>
      </c>
      <c r="C13" s="61" t="s">
        <v>50</v>
      </c>
      <c r="D13" s="69">
        <v>80.4</v>
      </c>
    </row>
    <row r="14" spans="1:4" ht="40.5" customHeight="1">
      <c r="A14" s="68">
        <v>10</v>
      </c>
      <c r="B14" s="61" t="s">
        <v>51</v>
      </c>
      <c r="C14" s="61" t="s">
        <v>52</v>
      </c>
      <c r="D14" s="69">
        <v>79.45</v>
      </c>
    </row>
    <row r="15" spans="1:4" ht="40.5" customHeight="1" thickBot="1">
      <c r="A15" s="71">
        <v>11</v>
      </c>
      <c r="B15" s="72" t="s">
        <v>53</v>
      </c>
      <c r="C15" s="72" t="s">
        <v>54</v>
      </c>
      <c r="D15" s="73">
        <v>81.3</v>
      </c>
    </row>
    <row r="16" spans="1:4" ht="15">
      <c r="A16" s="20"/>
      <c r="B16" s="20"/>
      <c r="C16" s="20"/>
      <c r="D16" s="6"/>
    </row>
    <row r="17" spans="1:4" ht="15">
      <c r="A17" s="20"/>
      <c r="B17" s="21"/>
      <c r="C17" s="21"/>
      <c r="D17" s="6"/>
    </row>
    <row r="18" spans="1:4" ht="15">
      <c r="A18" s="20"/>
      <c r="B18" s="21"/>
      <c r="C18" s="21"/>
      <c r="D18" s="6"/>
    </row>
    <row r="19" spans="1:4" ht="15">
      <c r="A19" s="20"/>
      <c r="B19" s="21"/>
      <c r="C19" s="21"/>
      <c r="D19" s="6"/>
    </row>
    <row r="20" spans="1:4" ht="15">
      <c r="A20" s="20"/>
      <c r="B20" s="21"/>
      <c r="C20" s="21"/>
      <c r="D20" s="6"/>
    </row>
    <row r="21" spans="1:4" ht="15">
      <c r="A21" s="20"/>
      <c r="B21" s="21"/>
      <c r="C21" s="21"/>
      <c r="D21" s="6"/>
    </row>
    <row r="22" spans="1:4" ht="15">
      <c r="A22" s="20"/>
      <c r="B22" s="21"/>
      <c r="C22" s="21"/>
      <c r="D22" s="6"/>
    </row>
    <row r="23" spans="1:4" ht="15">
      <c r="A23" s="20"/>
      <c r="B23" s="21"/>
      <c r="C23" s="21"/>
      <c r="D23" s="6"/>
    </row>
    <row r="24" spans="1:4" ht="15">
      <c r="A24" s="20"/>
      <c r="B24" s="21"/>
      <c r="C24" s="21"/>
      <c r="D24" s="6"/>
    </row>
    <row r="25" spans="1:4" ht="15">
      <c r="A25" s="20"/>
      <c r="B25" s="21"/>
      <c r="C25" s="21"/>
      <c r="D25" s="6"/>
    </row>
    <row r="26" spans="1:4" ht="15">
      <c r="A26" s="20"/>
      <c r="B26" s="21"/>
      <c r="C26" s="21"/>
      <c r="D26" s="6"/>
    </row>
    <row r="27" spans="2:4" ht="15">
      <c r="B27" s="3"/>
      <c r="C27" s="3"/>
      <c r="D27" s="6"/>
    </row>
    <row r="28" spans="2:3" ht="12.75">
      <c r="B28" s="3"/>
      <c r="C28" s="3"/>
    </row>
    <row r="29" spans="2:3" ht="12.75">
      <c r="B29" s="3"/>
      <c r="C29" s="3"/>
    </row>
  </sheetData>
  <sheetProtection/>
  <mergeCells count="5">
    <mergeCell ref="D2:D4"/>
    <mergeCell ref="A2:A4"/>
    <mergeCell ref="B2:B4"/>
    <mergeCell ref="C2:C4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Госалкогольинспекция 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Сергеевна</dc:creator>
  <cp:keywords/>
  <dc:description/>
  <cp:lastModifiedBy>Груздева Светлана Александровна</cp:lastModifiedBy>
  <cp:lastPrinted>2012-12-14T11:57:15Z</cp:lastPrinted>
  <dcterms:created xsi:type="dcterms:W3CDTF">2002-11-15T06:42:32Z</dcterms:created>
  <dcterms:modified xsi:type="dcterms:W3CDTF">2012-12-14T12:47:58Z</dcterms:modified>
  <cp:category/>
  <cp:version/>
  <cp:contentType/>
  <cp:contentStatus/>
</cp:coreProperties>
</file>